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479d745ba8c4a4e" /></Relationships>
</file>

<file path=xl/workbook.xml><?xml version="1.0" encoding="utf-8"?>
<x:workbook xmlns:x="http://schemas.openxmlformats.org/spreadsheetml/2006/main">
  <x:sheets>
    <x:sheet xmlns:r="http://schemas.openxmlformats.org/officeDocument/2006/relationships" name="Read Me" sheetId="1" r:id="Rbe5666efeace4efd"/>
    <x:sheet xmlns:r="http://schemas.openxmlformats.org/officeDocument/2006/relationships" name="Journalist Desk" sheetId="2" r:id="R6cdbd3f2398e4c95"/>
    <x:sheet xmlns:r="http://schemas.openxmlformats.org/officeDocument/2006/relationships" name="State Data" sheetId="3" r:id="R007330862c864237"/>
    <x:sheet xmlns:r="http://schemas.openxmlformats.org/officeDocument/2006/relationships" name="State Rankings" sheetId="4" r:id="R33df9884571c4d12"/>
    <x:sheet xmlns:r="http://schemas.openxmlformats.org/officeDocument/2006/relationships" name="National Trends" sheetId="5" r:id="R0d2f70c4431e4dfc"/>
    <x:sheet xmlns:r="http://schemas.openxmlformats.org/officeDocument/2006/relationships" name="Age Groups" sheetId="6" r:id="R6b15c1b9fe5f4a29"/>
    <x:sheet xmlns:r="http://schemas.openxmlformats.org/officeDocument/2006/relationships" name="Income Quintiles" sheetId="7" r:id="R820b54c3a41f4f55"/>
    <x:sheet xmlns:r="http://schemas.openxmlformats.org/officeDocument/2006/relationships" name="Statistical Validation" sheetId="8" r:id="R0f9554d442914fae"/>
    <x:sheet xmlns:r="http://schemas.openxmlformats.org/officeDocument/2006/relationships" name="Charts" sheetId="9" r:id="Rb5f03b0c991c483c"/>
    <x:sheet xmlns:r="http://schemas.openxmlformats.org/officeDocument/2006/relationships" name="Sources" sheetId="10" r:id="R5903e0d4be154ac4"/>
    <x:sheet xmlns:r="http://schemas.openxmlformats.org/officeDocument/2006/relationships" name="Data Dictionary" sheetId="11" r:id="Ra9d670259663487b"/>
    <x:sheet xmlns:r="http://schemas.openxmlformats.org/officeDocument/2006/relationships" name="Quality Checks" sheetId="12" r:id="R4f386af351f74eb7"/>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
    <x:numFmt numFmtId="201" formatCode="$#,##0"/>
    <x:numFmt numFmtId="202" formatCode="0.0%"/>
    <x:numFmt numFmtId="203" formatCode="0.000"/>
    <x:numFmt numFmtId="204" formatCode="0.0"/>
  </x:numFmts>
  <x:fonts count="7">
    <x:font>
      <x:sz val="11"/>
      <x:name val="Carlito"/>
    </x:font>
    <x:font>
      <x:b/>
      <x:sz val="18"/>
      <x:color rgb="FFFFFFFF"/>
      <x:name val="Carlito"/>
    </x:font>
    <x:font>
      <x:i/>
      <x:sz val="11"/>
      <x:color rgb="FF355A55"/>
      <x:name val="Carlito"/>
    </x:font>
    <x:font>
      <x:b/>
      <x:sz val="11"/>
      <x:color rgb="FFFFFFFF"/>
      <x:name val="Carlito"/>
    </x:font>
    <x:font>
      <x:sz val="11"/>
      <x:color rgb="FF102A2A"/>
      <x:name val="Carlito"/>
    </x:font>
    <x:font>
      <x:b/>
      <x:sz val="11"/>
      <x:color rgb="FF102A2A"/>
      <x:name val="Carlito"/>
    </x:font>
    <x:font>
      <x:i/>
      <x:sz val="11"/>
      <x:color rgb="FF102A2A"/>
      <x:name val="Carlito"/>
    </x:font>
  </x:fonts>
  <x:fills count="6">
    <x:fill>
      <x:patternFill patternType="none"/>
    </x:fill>
    <x:fill>
      <x:patternFill patternType="gray125"/>
    </x:fill>
    <x:fill>
      <x:patternFill patternType="solid">
        <x:fgColor rgb="FF102A2A"/>
      </x:patternFill>
    </x:fill>
    <x:fill>
      <x:patternFill patternType="solid">
        <x:fgColor rgb="FFE9F6F0"/>
      </x:patternFill>
    </x:fill>
    <x:fill>
      <x:patternFill patternType="solid">
        <x:fgColor rgb="FF087F5B"/>
      </x:patternFill>
    </x:fill>
    <x:fill>
      <x:patternFill patternType="solid">
        <x:fgColor rgb="FFF7F3E9"/>
      </x:patternFill>
    </x:fill>
  </x:fills>
  <x:borders count="1">
    <x:border/>
  </x:borders>
  <x:cellStyleXfs count="1">
    <x:xf numFmtId="0" fontId="0" fillId="0" borderId="0"/>
  </x:cellStyleXfs>
  <x:cellXfs count="3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200" fontId="0" fillId="0" borderId="0" xfId="0" applyNumberFormat="1" applyFont="1" applyFill="1" applyBorder="1"/>
    <x:xf numFmtId="201" fontId="0" fillId="0" borderId="0" xfId="0" applyNumberFormat="1" applyFont="1" applyFill="1" applyBorder="1"/>
    <x:xf numFmtId="202" fontId="0" fillId="0" borderId="0" xfId="0" applyNumberFormat="1" applyFont="1" applyFill="1" applyBorder="1"/>
    <x:xf numFmtId="203" fontId="0" fillId="0"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top" wrapText="1"/>
    </x:xf>
    <x:xf numFmtId="0" fontId="5" fillId="3" borderId="0" xfId="0" applyNumberFormat="1" applyFont="1" applyFill="1" applyBorder="1"/>
    <x:xf numFmtId="0" fontId="5" fillId="3" borderId="0" xfId="0" applyNumberFormat="1" applyFont="1" applyFill="1" applyBorder="1" applyAlignment="1">
      <x:alignment wrapText="1"/>
    </x:xf>
    <x:xf numFmtId="0" fontId="5" fillId="3"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200"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203" fontId="0" fillId="0" borderId="0" xfId="0" applyNumberFormat="1" applyFont="1" applyFill="1" applyBorder="1" applyAlignment="1">
      <x:alignment wrapText="1"/>
    </x:xf>
    <x:xf numFmtId="200" fontId="0" fillId="0" borderId="0"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3" fontId="0" fillId="0" borderId="0" xfId="0" applyNumberFormat="1" applyFont="1" applyFill="1" applyBorder="1" applyAlignment="1">
      <x:alignment vertical="top" wrapText="1"/>
    </x:xf>
    <x:xf numFmtId="0" fontId="6" fillId="3" borderId="0" xfId="0" applyNumberFormat="1" applyFont="1" applyFill="1" applyBorder="1"/>
    <x:xf numFmtId="0" fontId="6" fillId="3" borderId="0" xfId="0" applyNumberFormat="1" applyFont="1" applyFill="1" applyBorder="1" applyAlignment="1">
      <x:alignment wrapText="1"/>
    </x:xf>
    <x:xf numFmtId="204" fontId="0" fillId="0" borderId="0" xfId="0" applyNumberFormat="1" applyFont="1" applyFill="1" applyBorder="1"/>
    <x:xf numFmtId="0" fontId="0" fillId="0" borderId="0" xfId="0" applyNumberFormat="1" applyFont="1" applyFill="1" applyBorder="1" applyAlignment="1">
      <x:alignment vertical="top"/>
    </x:xf>
    <x:xf numFmtId="200" fontId="0" fillId="0" borderId="0" xfId="0" applyNumberFormat="1" applyFont="1" applyFill="1" applyBorder="1" applyAlignment="1">
      <x:alignment vertical="top"/>
    </x:xf>
    <x:xf numFmtId="201" fontId="0" fillId="0" borderId="0" xfId="0" applyNumberFormat="1" applyFont="1" applyFill="1" applyBorder="1" applyAlignment="1">
      <x:alignment vertical="top"/>
    </x:xf>
    <x:xf numFmtId="204" fontId="0" fillId="0" borderId="0" xfId="0" applyNumberFormat="1" applyFont="1" applyFill="1" applyBorder="1" applyAlignment="1">
      <x:alignment vertical="top"/>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1296c43bdb74871" /><Relationship Type="http://schemas.openxmlformats.org/officeDocument/2006/relationships/theme" Target="/xl/theme/theme1.xml" Id="R99d27035f9254850" /><Relationship Type="http://schemas.openxmlformats.org/officeDocument/2006/relationships/sharedStrings" Target="/xl/sharedStrings.xml" Id="Ra808ed432c4b4eaf" /><Relationship Type="http://schemas.openxmlformats.org/officeDocument/2006/relationships/worksheet" Target="/xl/worksheets/sheet1.xml" Id="Rbe5666efeace4efd" /><Relationship Type="http://schemas.openxmlformats.org/officeDocument/2006/relationships/worksheet" Target="/xl/worksheets/sheet2.xml" Id="R6cdbd3f2398e4c95" /><Relationship Type="http://schemas.openxmlformats.org/officeDocument/2006/relationships/worksheet" Target="/xl/worksheets/sheet3.xml" Id="R007330862c864237" /><Relationship Type="http://schemas.openxmlformats.org/officeDocument/2006/relationships/worksheet" Target="/xl/worksheets/sheet4.xml" Id="R33df9884571c4d12" /><Relationship Type="http://schemas.openxmlformats.org/officeDocument/2006/relationships/worksheet" Target="/xl/worksheets/sheet5.xml" Id="R0d2f70c4431e4dfc" /><Relationship Type="http://schemas.openxmlformats.org/officeDocument/2006/relationships/worksheet" Target="/xl/worksheets/sheet6.xml" Id="R6b15c1b9fe5f4a29" /><Relationship Type="http://schemas.openxmlformats.org/officeDocument/2006/relationships/worksheet" Target="/xl/worksheets/sheet7.xml" Id="R820b54c3a41f4f55" /><Relationship Type="http://schemas.openxmlformats.org/officeDocument/2006/relationships/worksheet" Target="/xl/worksheets/sheet8.xml" Id="R0f9554d442914fae" /><Relationship Type="http://schemas.openxmlformats.org/officeDocument/2006/relationships/worksheet" Target="/xl/worksheets/sheet9.xml" Id="Rb5f03b0c991c483c" /><Relationship Type="http://schemas.openxmlformats.org/officeDocument/2006/relationships/worksheet" Target="/xl/worksheets/sheet10.xml" Id="R5903e0d4be154ac4" /><Relationship Type="http://schemas.openxmlformats.org/officeDocument/2006/relationships/worksheet" Target="/xl/worksheets/sheet11.xml" Id="Ra9d670259663487b" /><Relationship Type="http://schemas.openxmlformats.org/officeDocument/2006/relationships/worksheet" Target="/xl/worksheets/sheet12.xml" Id="R4f386af351f74eb7" /></Relationships>
</file>

<file path=xl/drawings/_rels/drawing1.xml.rels>&#65279;<?xml version="1.0" encoding="utf-8"?><Relationships xmlns="http://schemas.openxmlformats.org/package/2006/relationships"><Relationship Type="http://schemas.openxmlformats.org/officeDocument/2006/relationships/chart" Target="/xl/drawings/charts/chart1.xml" Id="Re34ec380e4e24799" /><Relationship Type="http://schemas.openxmlformats.org/officeDocument/2006/relationships/chart" Target="/xl/drawings/charts/chart2.xml" Id="Ra5571fc2a8364707"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Top states by reported loss per 100,000</a:t>
            </a:r>
          </a:p>
        </c:rich>
      </c:tx>
      <c:overlay val="0"/>
    </c:title>
    <c:plotArea>
      <c:barChart>
        <c:barDir val="col"/>
        <c:varyColors val="0"/>
        <c:ser>
          <c:idx val="0"/>
          <c:order val="0"/>
          <c:tx>
            <c:v>Reported loss per 100,000</c:v>
          </c:tx>
          <c:cat>
            <c:strRef>
              <c:f>'Charts'!$A$5:$A$14</c:f>
              <c:strCache>
                <c:ptCount val="0"/>
              </c:strCache>
            </c:strRef>
          </c:cat>
          <c:val>
            <c:numRef>
              <c:f>'Charts'!$B$5:$B$14</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2025 IC3 reported loss by age group</a:t>
            </a:r>
          </a:p>
        </c:rich>
      </c:tx>
      <c:overlay val="0"/>
    </c:title>
    <c:plotArea>
      <c:barChart>
        <c:barDir val="col"/>
        <c:grouping val="clustered"/>
        <c:varyColors val="0"/>
        <c:ser>
          <c:idx val="0"/>
          <c:order val="0"/>
          <c:tx>
            <c:v>Reported loss</c:v>
          </c:tx>
          <c:cat>
            <c:strRef>
              <c:f>'Charts'!$E$5:$E$10</c:f>
              <c:strCache>
                <c:ptCount val="0"/>
              </c:strCache>
            </c:strRef>
          </c:cat>
          <c:val>
            <c:numRef>
              <c:f>'Charts'!$F$5:$F$10</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8</xdr:col>
      <xdr:colOff>0</xdr:colOff>
      <xdr:row>3</xdr:row>
      <xdr:rowOff>0</xdr:rowOff>
    </xdr:from>
    <xdr:to>
      <xdr:col>14</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34ec380e4e24799"/>
        </a:graphicData>
      </a:graphic>
    </xdr:graphicFrame>
    <xdr:clientData/>
  </xdr:twoCellAnchor>
  <xdr:twoCellAnchor>
    <xdr:from>
      <xdr:col>8</xdr:col>
      <xdr:colOff>0</xdr:colOff>
      <xdr:row>19</xdr:row>
      <xdr:rowOff>0</xdr:rowOff>
    </xdr:from>
    <xdr:to>
      <xdr:col>14</xdr:col>
      <xdr:colOff>0</xdr:colOff>
      <xdr:row>34</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5571fc2a8364707"/>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9.xml.rels>&#65279;<?xml version="1.0" encoding="utf-8"?><Relationships xmlns="http://schemas.openxmlformats.org/package/2006/relationships"><Relationship Type="http://schemas.openxmlformats.org/officeDocument/2006/relationships/drawing" Target="/xl/drawings/drawing1.xml" Id="R97fb5c4f28484533" /></Relationships>
</file>

<file path=xl/worksheets/sheet1.xml><?xml version="1.0" encoding="utf-8"?>
<x:worksheet xmlns:x="http://schemas.openxmlformats.org/spreadsheetml/2006/main">
  <x:sheetFormatPr defaultRowHeight="15"/>
  <x:cols>
    <x:col min="1" max="1" width="38" hidden="0" customWidth="1"/>
    <x:col min="2" max="2" width="24" hidden="0" customWidth="1"/>
    <x:col min="3" max="3" width="4" hidden="0" customWidth="1"/>
    <x:col min="4" max="4" width="16" hidden="0" customWidth="1"/>
    <x:col min="5" max="5" width="16" hidden="0" customWidth="1"/>
    <x:col min="6" max="6" width="16" hidden="0" customWidth="1"/>
    <x:col min="7" max="7" width="16" hidden="0" customWidth="1"/>
    <x:col min="8" max="8" width="16" hidden="0" customWidth="1"/>
  </x:cols>
  <x:sheetData>
    <x:row r="1" ht="32" customHeight="1">
      <x:c r="A1" s="3" t="str">
        <x:v>Financial Fraud in America 2026</x:v>
      </x:c>
      <x:c r="B1" s="3"/>
      <x:c r="C1" s="3"/>
      <x:c r="D1" s="3"/>
      <x:c r="E1" s="3"/>
      <x:c r="F1" s="3"/>
      <x:c r="G1" s="3"/>
      <x:c r="H1" s="3"/>
    </x:row>
    <x:row r="2" ht="28" customHeight="1">
      <x:c r="A2" s="7" t="str">
        <x:v>Source-linked workbook for the full-year 2025 FBI IC3 state analysis. Version 1.2, updated August 27, 2026.</x:v>
      </x:c>
      <x:c r="B2" s="7"/>
      <x:c r="C2" s="7"/>
      <x:c r="D2" s="7"/>
      <x:c r="E2" s="7"/>
      <x:c r="F2" s="7"/>
      <x:c r="G2" s="7"/>
      <x:c r="H2" s="7"/>
    </x:row>
    <x:row r="4">
      <x:c r="A4" s="11" t="str">
        <x:v>Measure</x:v>
      </x:c>
      <x:c r="B4" s="11" t="str">
        <x:v>Verified result</x:v>
      </x:c>
      <x:c r="D4" s="11" t="str">
        <x:v>Read before using these figures</x:v>
      </x:c>
      <x:c r="E4" s="11"/>
      <x:c r="F4" s="11"/>
      <x:c r="G4" s="11"/>
      <x:c r="H4" s="11"/>
    </x:row>
    <x:row r="5" ht="28" customHeight="1">
      <x:c r="A5" t="str">
        <x:v>2025 IC3 complaint reports</x:v>
      </x:c>
      <x:c r="B5" s="12" t="n">
        <x:v>1008597</x:v>
      </x:c>
      <x:c r="D5" s="19" t="str">
        <x:v>Ranking inputs: full-year 2025 FBI IC3 reports and loss, July 1, 2025 Census population estimates, and 2024 ACS income for the separate correlation analysis. FTC Consumer Sentinel, CFPB complaints, and FinCEN SAR statistics are separate context systems and are never combined with IC3. IC3 reports are not unique victims, verified incidents, offender locations, or prevalence. Cryptocurrency is an overlapping descriptor. D.C. is shown separately.</x:v>
      </x:c>
      <x:c r="E5" s="19"/>
      <x:c r="F5" s="19"/>
      <x:c r="G5" s="19"/>
      <x:c r="H5" s="19"/>
    </x:row>
    <x:row r="6" ht="28" customHeight="1">
      <x:c r="A6" t="str">
        <x:v>2025 IC3 reported loss</x:v>
      </x:c>
      <x:c r="B6" s="13" t="n">
        <x:v>20877000000</x:v>
      </x:c>
      <x:c r="D6" s="19"/>
      <x:c r="E6" s="19"/>
      <x:c r="F6" s="19"/>
      <x:c r="G6" s="19"/>
      <x:c r="H6" s="19"/>
    </x:row>
    <x:row r="7" ht="28" customHeight="1">
      <x:c r="A7" t="str">
        <x:v>Credit Card/Check complaints, 2024 to 2025</x:v>
      </x:c>
      <x:c r="B7" s="14" t="n">
        <x:v>0.45806150978564775</x:v>
      </x:c>
      <x:c r="D7" s="19"/>
      <x:c r="E7" s="19"/>
      <x:c r="F7" s="19"/>
      <x:c r="G7" s="19"/>
      <x:c r="H7" s="19"/>
    </x:row>
    <x:row r="8" ht="28" customHeight="1">
      <x:c r="A8" t="str">
        <x:v>Credit Card/Check reported loss, 2024 to 2025</x:v>
      </x:c>
      <x:c r="B8" s="14" t="n">
        <x:v>0.414130070772331</x:v>
      </x:c>
      <x:c r="D8" s="19"/>
      <x:c r="E8" s="19"/>
      <x:c r="F8" s="19"/>
      <x:c r="G8" s="19"/>
      <x:c r="H8" s="19"/>
    </x:row>
    <x:row r="9" ht="28" customHeight="1">
      <x:c r="A9" t="str">
        <x:v>Investment complaints, 2024 to 2025</x:v>
      </x:c>
      <x:c r="B9" s="14" t="n">
        <x:v>0.52307018093032</x:v>
      </x:c>
      <x:c r="D9" s="19"/>
      <x:c r="E9" s="19"/>
      <x:c r="F9" s="19"/>
      <x:c r="G9" s="19"/>
      <x:c r="H9" s="19"/>
    </x:row>
    <x:row r="10" ht="28" customHeight="1">
      <x:c r="A10" t="str">
        <x:v>Investment reported loss, 2024 to 2025</x:v>
      </x:c>
      <x:c r="B10" s="14" t="n">
        <x:v>0.3162519838265785</x:v>
      </x:c>
      <x:c r="D10" s="19"/>
      <x:c r="E10" s="19"/>
      <x:c r="F10" s="19"/>
      <x:c r="G10" s="19"/>
      <x:c r="H10" s="19"/>
    </x:row>
    <x:row r="11" ht="28" customHeight="1">
      <x:c r="A11" t="str">
        <x:v>Income vs. reported loss per 100,000, Pearson r</x:v>
      </x:c>
      <x:c r="B11" s="15" t="n">
        <x:v>0.6336466233358471</x:v>
      </x:c>
      <x:c r="D11" s="19"/>
      <x:c r="E11" s="19"/>
      <x:c r="F11" s="19"/>
      <x:c r="G11" s="19"/>
      <x:c r="H11" s="19"/>
    </x:row>
    <x:row r="14">
      <x:c r="A14" s="22" t="str">
        <x:v>Review status</x:v>
      </x:c>
      <x:c r="B14" s="22"/>
      <x:c r="C14" s="22"/>
      <x:c r="D14" s="22"/>
      <x:c r="E14" s="22"/>
      <x:c r="F14" s="22"/>
      <x:c r="G14" s="22"/>
      <x:c r="H14" s="22"/>
    </x:row>
    <x:row r="15">
      <x:c r="A15" s="24" t="str">
        <x:v>Published without claimed approval from a Certified Fraud Examiner, payments-risk professional, attorney, cybersecurity specialist, or external reviewer. Automated source and calculation checks are not a human expert review.</x:v>
      </x:c>
      <x:c r="B15" s="24"/>
      <x:c r="C15" s="24"/>
      <x:c r="D15" s="24"/>
      <x:c r="E15" s="24"/>
      <x:c r="F15" s="24"/>
      <x:c r="G15" s="24"/>
      <x:c r="H15" s="24"/>
    </x:row>
    <x:row r="16">
      <x:c r="A16" s="24"/>
      <x:c r="B16" s="24"/>
      <x:c r="C16" s="24"/>
      <x:c r="D16" s="24"/>
      <x:c r="E16" s="24"/>
      <x:c r="F16" s="24"/>
      <x:c r="G16" s="24"/>
      <x:c r="H16" s="24"/>
    </x:row>
    <x:row r="17">
      <x:c r="A17" s="24"/>
      <x:c r="B17" s="24"/>
      <x:c r="C17" s="24"/>
      <x:c r="D17" s="24"/>
      <x:c r="E17" s="24"/>
      <x:c r="F17" s="24"/>
      <x:c r="G17" s="24"/>
      <x:c r="H17" s="24"/>
    </x:row>
    <x:row r="20">
      <x:c r="A20" s="11" t="str">
        <x:v>Workbook map</x:v>
      </x:c>
      <x:c r="B20" s="11" t="str">
        <x:v>Purpose</x:v>
      </x:c>
      <x:c r="C20" s="11" t="str"/>
      <x:c r="D20" s="11" t="str"/>
      <x:c r="E20" s="11" t="str"/>
      <x:c r="F20" s="11" t="str"/>
      <x:c r="G20" s="11" t="str"/>
      <x:c r="H20" s="11" t="str"/>
    </x:row>
    <x:row r="21">
      <x:c r="A21" t="str">
        <x:v>Journalist Desk</x:v>
      </x:c>
      <x:c r="B21" t="str">
        <x:v>Citation-ready findings, local angles, and interpretation guardrails</x:v>
      </x:c>
    </x:row>
    <x:row r="22">
      <x:c r="A22" t="str">
        <x:v>State Data</x:v>
      </x:c>
      <x:c r="B22" t="str">
        <x:v>51-jurisdiction source inputs, formulas, and 50-state ranks</x:v>
      </x:c>
    </x:row>
    <x:row r="23">
      <x:c r="A23" t="str">
        <x:v>State Rankings</x:v>
      </x:c>
      <x:c r="B23" t="str">
        <x:v>Publication-ready rankings and raw-to-rate rank changes</x:v>
      </x:c>
    </x:row>
    <x:row r="24">
      <x:c r="A24" t="str">
        <x:v>National Trends</x:v>
      </x:c>
      <x:c r="B24" t="str">
        <x:v>Three-year Credit Card/Check and Investment series</x:v>
      </x:c>
    </x:row>
    <x:row r="25">
      <x:c r="A25" t="str">
        <x:v>Age Groups</x:v>
      </x:c>
      <x:c r="B25" t="str">
        <x:v>2025 complaint and rounded reported-loss figures by reported age</x:v>
      </x:c>
    </x:row>
    <x:row r="26">
      <x:c r="A26" t="str">
        <x:v>Income Quintiles</x:v>
      </x:c>
      <x:c r="B26" t="str">
        <x:v>Ten-state groups based on 2024 ACS median household income</x:v>
      </x:c>
    </x:row>
    <x:row r="27">
      <x:c r="A27" t="str">
        <x:v>Statistical Validation</x:v>
      </x:c>
      <x:c r="B27" t="str">
        <x:v>Pearson, Spearman, bootstrap interval, and leave-one-out checks</x:v>
      </x:c>
    </x:row>
    <x:row r="28">
      <x:c r="A28" t="str">
        <x:v>Charts</x:v>
      </x:c>
      <x:c r="B28" t="str">
        <x:v>Native workbook charts for quick newsroom reuse</x:v>
      </x:c>
    </x:row>
    <x:row r="29">
      <x:c r="A29" t="str">
        <x:v>Sources</x:v>
      </x:c>
      <x:c r="B29" t="str">
        <x:v>Primary-source URLs, periods, locations, and limitations</x:v>
      </x:c>
    </x:row>
    <x:row r="30">
      <x:c r="A30" t="str">
        <x:v>Data Dictionary</x:v>
      </x:c>
      <x:c r="B30" t="str">
        <x:v>Field definitions, units, and calculation rules</x:v>
      </x:c>
    </x:row>
    <x:row r="31">
      <x:c r="A31" t="str">
        <x:v>Quality Checks</x:v>
      </x:c>
      <x:c r="B31" t="str">
        <x:v>Automated source, structure, and calculation validations</x:v>
      </x:c>
    </x:row>
  </x:sheetData>
  <x:mergeCells>
    <x:mergeCell ref="A1:H1"/>
    <x:mergeCell ref="A2:H2"/>
    <x:mergeCell ref="D4:H4"/>
    <x:mergeCell ref="D5:H11"/>
    <x:mergeCell ref="A14:H14"/>
    <x:mergeCell ref="A15:H17"/>
  </x:mergeCells>
  <x:pageMargins left="0.7" right="0.7" top="0.75" bottom="0.75" header="0.3" footer="0.3"/>
</x:worksheet>
</file>

<file path=xl/worksheets/sheet10.xml><?xml version="1.0" encoding="utf-8"?>
<x:worksheet xmlns:x="http://schemas.openxmlformats.org/spreadsheetml/2006/main">
  <x:sheetFormatPr defaultRowHeight="15"/>
  <x:cols>
    <x:col min="1" max="1" width="8" hidden="0" customWidth="1"/>
    <x:col min="2" max="2" width="35" hidden="0" customWidth="1"/>
    <x:col min="3" max="3" width="62" hidden="0" customWidth="1"/>
    <x:col min="4" max="4" width="12" hidden="0" customWidth="1"/>
    <x:col min="5" max="5" width="28" hidden="0" customWidth="1"/>
    <x:col min="6" max="6" width="45" hidden="0" customWidth="1"/>
  </x:cols>
  <x:sheetData>
    <x:row r="1" ht="32" customHeight="1">
      <x:c r="A1" s="3" t="str">
        <x:v>Primary-source ledger</x:v>
      </x:c>
      <x:c r="B1" s="3"/>
      <x:c r="C1" s="3"/>
      <x:c r="D1" s="3"/>
      <x:c r="E1" s="3"/>
      <x:c r="F1" s="3"/>
    </x:row>
    <x:row r="2" ht="28" customHeight="1">
      <x:c r="A2" s="7" t="str">
        <x:v>Direct source locations used for publication, including periods, extracted variables, and known limitations.</x:v>
      </x:c>
      <x:c r="B2" s="7"/>
      <x:c r="C2" s="7"/>
      <x:c r="D2" s="7"/>
      <x:c r="E2" s="7"/>
      <x:c r="F2" s="7"/>
    </x:row>
    <x:row r="4">
      <x:c r="A4" s="11" t="str">
        <x:v>ID</x:v>
      </x:c>
      <x:c r="B4" s="11" t="str">
        <x:v>Organization and title</x:v>
      </x:c>
      <x:c r="C4" s="11" t="str">
        <x:v>Direct URL</x:v>
      </x:c>
      <x:c r="D4" s="11" t="str">
        <x:v>Data year</x:v>
      </x:c>
      <x:c r="E4" s="11" t="str">
        <x:v>Location used</x:v>
      </x:c>
      <x:c r="F4" s="11" t="str">
        <x:v>Limitations</x:v>
      </x:c>
    </x:row>
    <x:row r="5" ht="60" customHeight="1">
      <x:c r="A5" s="24" t="str">
        <x:v>S1</x:v>
      </x:c>
      <x:c r="B5" s="24" t="str">
        <x:v>FBI IC3, 2025 IC3 Annual Report</x:v>
      </x:c>
      <x:c r="C5" s="24" t="str">
        <x:v>https://www.ic3.gov/AnnualReport/Reports/2025_IC3Report.pdf</x:v>
      </x:c>
      <x:c r="D5" s="24" t="str">
        <x:v>2025</x:v>
      </x:c>
      <x:c r="E5" s="24" t="str">
        <x:v>pp. 6-11, 25-32, 44-57, 62</x:v>
      </x:c>
      <x:c r="F5" s="24" t="str">
        <x:v>Reports submitted to IC3; adjusted loss; overlapping cryptocurrency descriptor; underreporting and classification limitations</x:v>
      </x:c>
    </x:row>
    <x:row r="6" ht="60" customHeight="1">
      <x:c r="A6" s="24" t="str">
        <x:v>S2</x:v>
      </x:c>
      <x:c r="B6" s="24" t="str">
        <x:v>U.S. Census Bureau, Vintage 2025 state population estimates</x:v>
      </x:c>
      <x:c r="C6" s="24" t="str">
        <x:v>https://www2.census.gov/programs-surveys/popest/datasets/2020-2025/state/totals/NST-EST2025-ALLDATA.csv</x:v>
      </x:c>
      <x:c r="D6" s="24" t="str">
        <x:v>2025</x:v>
      </x:c>
      <x:c r="E6" s="24" t="str">
        <x:v>POPESTIMATE2025</x:v>
      </x:c>
      <x:c r="F6" s="24" t="str">
        <x:v>Population estimates are subject to revision</x:v>
      </x:c>
    </x:row>
    <x:row r="7" ht="60" customHeight="1">
      <x:c r="A7" s="24" t="str">
        <x:v>S3</x:v>
      </x:c>
      <x:c r="B7" s="24" t="str">
        <x:v>U.S. Census Bureau, Household Income in States and Metropolitan Areas: 2024</x:v>
      </x:c>
      <x:c r="C7" s="24" t="str">
        <x:v>https://www2.census.gov/library/publications/2025/demo/acsbr-025.pdf</x:v>
      </x:c>
      <x:c r="D7" s="24" t="str">
        <x:v>2024</x:v>
      </x:c>
      <x:c r="E7" s="24" t="str">
        <x:v>Appendix Table 1</x:v>
      </x:c>
      <x:c r="F7" s="24" t="str">
        <x:v>ACS sample estimates with margins of error; income is not wealth</x:v>
      </x:c>
    </x:row>
    <x:row r="8" ht="60" customHeight="1">
      <x:c r="A8" s="24" t="str">
        <x:v>S4</x:v>
      </x:c>
      <x:c r="B8" s="24" t="str">
        <x:v>Federal Trade Commission, FTC Testimony at the Joint Economic Committee Hearing on the Rising Scam Economy</x:v>
      </x:c>
      <x:c r="C8" s="24" t="str">
        <x:v>https://www.ftc.gov/legal-library/browse/ftc-testimony-joint-economic-committee-hearing-rising-scam-economy</x:v>
      </x:c>
      <x:c r="D8" s="24" t="str">
        <x:v>2025</x:v>
      </x:c>
      <x:c r="E8" s="24" t="str">
        <x:v>National context only</x:v>
      </x:c>
      <x:c r="F8" s="24" t="str">
        <x:v>Separate reporting system; never combined with IC3 totals</x:v>
      </x:c>
    </x:row>
    <x:row r="9" ht="60" customHeight="1">
      <x:c r="A9" s="24" t="str">
        <x:v>S5</x:v>
      </x:c>
      <x:c r="B9" s="24" t="str">
        <x:v>SEC Investor.gov, How to Avoid Fraud</x:v>
      </x:c>
      <x:c r="C9" s="24" t="str">
        <x:v>https://www.investor.gov/protect-your-investments/fraud/how-avoid-fraud</x:v>
      </x:c>
      <x:c r="D9" s="24" t="str">
        <x:v>Current</x:v>
      </x:c>
      <x:c r="E9" s="24" t="str">
        <x:v>Consumer guidance</x:v>
      </x:c>
      <x:c r="F9" s="24" t="str">
        <x:v>General education, not individualized advice</x:v>
      </x:c>
    </x:row>
    <x:row r="10" ht="60" customHeight="1">
      <x:c r="A10" s="24" t="str">
        <x:v>S6</x:v>
      </x:c>
      <x:c r="B10" s="24" t="str">
        <x:v>FTC, ReportFraud.ftc.gov</x:v>
      </x:c>
      <x:c r="C10" s="24" t="str">
        <x:v>https://reportfraud.ftc.gov/</x:v>
      </x:c>
      <x:c r="D10" s="24" t="str">
        <x:v>Current</x:v>
      </x:c>
      <x:c r="E10" s="24" t="str">
        <x:v>Reporting portal</x:v>
      </x:c>
      <x:c r="F10" s="24" t="str">
        <x:v>Reporting path, not a report calculation source</x:v>
      </x:c>
    </x:row>
    <x:row r="11" ht="60" customHeight="1">
      <x:c r="A11" s="24" t="str">
        <x:v>S7</x:v>
      </x:c>
      <x:c r="B11" s="24" t="str">
        <x:v>CFPB, Unauthorized credit-card charges guidance</x:v>
      </x:c>
      <x:c r="C11" s="24" t="str">
        <x:v>https://www.consumerfinance.gov/ask-cfpb/what-should-i-do-if-i-have-unauthorized-charges-on-my-credit-card-en-31/</x:v>
      </x:c>
      <x:c r="D11" s="24" t="str">
        <x:v>Current</x:v>
      </x:c>
      <x:c r="E11" s="24" t="str">
        <x:v>Consumer guidance</x:v>
      </x:c>
      <x:c r="F11" s="24" t="str">
        <x:v>General education; rights depend on facts and law</x:v>
      </x:c>
    </x:row>
    <x:row r="12" ht="60" customHeight="1">
      <x:c r="A12" s="24" t="str">
        <x:v>S8</x:v>
      </x:c>
      <x:c r="B12" s="24" t="str">
        <x:v>FTC, Consumer Sentinel Network Data Book 2024</x:v>
      </x:c>
      <x:c r="C12" s="24" t="str">
        <x:v>https://www.ftc.gov/reports/consumer-sentinel-network-data-book-2024</x:v>
      </x:c>
      <x:c r="D12" s="24" t="str">
        <x:v>2024</x:v>
      </x:c>
      <x:c r="E12" s="24" t="str">
        <x:v>Separate context only</x:v>
      </x:c>
      <x:c r="F12" s="24" t="str">
        <x:v>Unverified consumer reports from a broader contributor network; never combined with IC3</x:v>
      </x:c>
    </x:row>
    <x:row r="13" ht="60" customHeight="1">
      <x:c r="A13" s="24" t="str">
        <x:v>S9</x:v>
      </x:c>
      <x:c r="B13" s="24" t="str">
        <x:v>CFPB, Consumer Complaint Database</x:v>
      </x:c>
      <x:c r="C13" s="24" t="str">
        <x:v>https://www.consumerfinance.gov/data-research/consumer-complaints/</x:v>
      </x:c>
      <x:c r="D13" s="24" t="str">
        <x:v>Ongoing</x:v>
      </x:c>
      <x:c r="E13" s="24" t="str">
        <x:v>Separate product-complaint context</x:v>
      </x:c>
      <x:c r="F13" s="24" t="str">
        <x:v>Not a statistical sample; no extract is used in the IC3 ranking model</x:v>
      </x:c>
    </x:row>
    <x:row r="14" ht="60" customHeight="1">
      <x:c r="A14" s="24" t="str">
        <x:v>S10</x:v>
      </x:c>
      <x:c r="B14" s="24" t="str">
        <x:v>FinCEN, SAR Filings by Industry</x:v>
      </x:c>
      <x:c r="C14" s="24" t="str">
        <x:v>https://www.fincen.gov/resources/reports/sar-stats/sar-filings-industry</x:v>
      </x:c>
      <x:c r="D14" s="24" t="str">
        <x:v>2014-2024</x:v>
      </x:c>
      <x:c r="E14" s="24" t="str">
        <x:v>Separate state and territory context</x:v>
      </x:c>
      <x:c r="F14" s="24" t="str">
        <x:v>Financial-institution filings, not consumer complaints or confirmed crimes; never combined with IC3</x:v>
      </x:c>
    </x:row>
    <x:row r="15" ht="60" customHeight="1">
      <x:c r="A15" s="24" t="str">
        <x:v>S11</x:v>
      </x:c>
      <x:c r="B15" s="24" t="str">
        <x:v>FTC, IdentityTheft.gov</x:v>
      </x:c>
      <x:c r="C15" s="24" t="str">
        <x:v>https://www.identitytheft.gov/</x:v>
      </x:c>
      <x:c r="D15" s="24" t="str">
        <x:v>Current</x:v>
      </x:c>
      <x:c r="E15" s="24" t="str">
        <x:v>Identity-theft report and recovery plan</x:v>
      </x:c>
      <x:c r="F15" s="24" t="str">
        <x:v>Consumer action resource, not a measurement input; reporting does not guarantee recovery</x:v>
      </x:c>
    </x:row>
    <x:row r="16" ht="60" customHeight="1">
      <x:c r="A16" s="24" t="str">
        <x:v>S12</x:v>
      </x:c>
      <x:c r="B16" s="24" t="str">
        <x:v>FBI IC3, Complaint Form</x:v>
      </x:c>
      <x:c r="C16" s="24" t="str">
        <x:v>https://complaint.ic3.gov/</x:v>
      </x:c>
      <x:c r="D16" s="24" t="str">
        <x:v>Current</x:v>
      </x:c>
      <x:c r="E16" s="24" t="str">
        <x:v>Internet-enabled crime reporting portal</x:v>
      </x:c>
      <x:c r="F16" s="24" t="str">
        <x:v>Consumer action resource; reporting does not guarantee recovery or investigation</x:v>
      </x:c>
    </x:row>
    <x:row r="17" ht="60" customHeight="1">
      <x:c r="A17" s="24" t="str">
        <x:v>S13</x:v>
      </x:c>
      <x:c r="B17" s="24" t="str">
        <x:v>USAGov, State Attorneys General Directory</x:v>
      </x:c>
      <x:c r="C17" s="24" t="str">
        <x:v>https://www.usa.gov/state-attorney-general</x:v>
      </x:c>
      <x:c r="D17" s="24" t="str">
        <x:v>Current</x:v>
      </x:c>
      <x:c r="E17" s="24" t="str">
        <x:v>State consumer-protection directory</x:v>
      </x:c>
      <x:c r="F17" s="24" t="str">
        <x:v>Directory only; state jurisdiction and complaint procedures vary</x:v>
      </x:c>
    </x:row>
  </x:sheetData>
  <x:mergeCells>
    <x:mergeCell ref="A1:F1"/>
    <x:mergeCell ref="A2:F2"/>
  </x:mergeCells>
  <x:pageMargins left="0.7" right="0.7" top="0.75" bottom="0.75" header="0.3" footer="0.3"/>
</x:worksheet>
</file>

<file path=xl/worksheets/sheet11.xml><?xml version="1.0" encoding="utf-8"?>
<x:worksheet xmlns:x="http://schemas.openxmlformats.org/spreadsheetml/2006/main">
  <x:sheetFormatPr defaultRowHeight="15"/>
  <x:cols>
    <x:col min="1" max="1" width="45" hidden="0" customWidth="1"/>
    <x:col min="2" max="2" width="18" hidden="0" customWidth="1"/>
    <x:col min="3" max="3" width="24" hidden="0" customWidth="1"/>
    <x:col min="4" max="4" width="68" hidden="0" customWidth="1"/>
  </x:cols>
  <x:sheetData>
    <x:row r="1" ht="32" customHeight="1">
      <x:c r="A1" s="3" t="str">
        <x:v>Data dictionary</x:v>
      </x:c>
      <x:c r="B1" s="3"/>
      <x:c r="C1" s="3"/>
      <x:c r="D1" s="3"/>
    </x:row>
    <x:row r="2" ht="28" customHeight="1">
      <x:c r="A2" s="7" t="str">
        <x:v>Definitions must travel with the figures. Calculated fields are reproducible in the State Data sheet.</x:v>
      </x:c>
      <x:c r="B2" s="7"/>
      <x:c r="C2" s="7"/>
      <x:c r="D2" s="7"/>
    </x:row>
    <x:row r="4">
      <x:c r="A4" s="11" t="str">
        <x:v>Field</x:v>
      </x:c>
      <x:c r="B4" s="11" t="str">
        <x:v>Type / unit</x:v>
      </x:c>
      <x:c r="C4" s="11" t="str">
        <x:v>Source</x:v>
      </x:c>
      <x:c r="D4" s="11" t="str">
        <x:v>Definition</x:v>
      </x:c>
    </x:row>
    <x:row r="5" ht="42" customHeight="1">
      <x:c r="A5" s="24" t="str">
        <x:v>state</x:v>
      </x:c>
      <x:c r="B5" s="24" t="str">
        <x:v>text</x:v>
      </x:c>
      <x:c r="C5" s="24" t="str">
        <x:v>Census / FBI</x:v>
      </x:c>
      <x:c r="D5" s="24" t="str">
        <x:v>Jurisdiction name</x:v>
      </x:c>
    </x:row>
    <x:row r="6" ht="42" customHeight="1">
      <x:c r="A6" s="24" t="str">
        <x:v>jurisdiction_type</x:v>
      </x:c>
      <x:c r="B6" s="24" t="str">
        <x:v>text</x:v>
      </x:c>
      <x:c r="C6" s="24" t="str">
        <x:v>FinanceFirst</x:v>
      </x:c>
      <x:c r="D6" s="24" t="str">
        <x:v>State or federal district; D.C. is excluded from 50-state correlations and quintiles</x:v>
      </x:c>
    </x:row>
    <x:row r="7" ht="42" customHeight="1">
      <x:c r="A7" s="24" t="str">
        <x:v>population_2025</x:v>
      </x:c>
      <x:c r="B7" s="24" t="str">
        <x:v>integer</x:v>
      </x:c>
      <x:c r="C7" s="24" t="str">
        <x:v>Census Vintage 2025</x:v>
      </x:c>
      <x:c r="D7" s="24" t="str">
        <x:v>Resident population denominator</x:v>
      </x:c>
    </x:row>
    <x:row r="8" ht="42" customHeight="1">
      <x:c r="A8" s="24" t="str">
        <x:v>ic3_complaints_2025</x:v>
      </x:c>
      <x:c r="B8" s="24" t="str">
        <x:v>integer</x:v>
      </x:c>
      <x:c r="C8" s="24" t="str">
        <x:v>FBI IC3</x:v>
      </x:c>
      <x:c r="D8" s="24" t="str">
        <x:v>Reports submitted to IC3, not unique victims or verified incidents</x:v>
      </x:c>
    </x:row>
    <x:row r="9" ht="42" customHeight="1">
      <x:c r="A9" s="24" t="str">
        <x:v>ic3_reported_loss_2025_usd</x:v>
      </x:c>
      <x:c r="B9" s="24" t="str">
        <x:v>USD</x:v>
      </x:c>
      <x:c r="C9" s="24" t="str">
        <x:v>FBI IC3</x:v>
      </x:c>
      <x:c r="D9" s="24" t="str">
        <x:v>Adjusted loss reported in complaints</x:v>
      </x:c>
    </x:row>
    <x:row r="10" ht="42" customHeight="1">
      <x:c r="A10" s="24" t="str">
        <x:v>complaints_per_100k_2025</x:v>
      </x:c>
      <x:c r="B10" s="24" t="str">
        <x:v>decimal</x:v>
      </x:c>
      <x:c r="C10" s="24" t="str">
        <x:v>FinanceFirst formula</x:v>
      </x:c>
      <x:c r="D10" s="24" t="str">
        <x:v>complaints / population * 100,000</x:v>
      </x:c>
    </x:row>
    <x:row r="11" ht="42" customHeight="1">
      <x:c r="A11" s="24" t="str">
        <x:v>reported_loss_per_100k_2025_usd</x:v>
      </x:c>
      <x:c r="B11" s="24" t="str">
        <x:v>USD</x:v>
      </x:c>
      <x:c r="C11" s="24" t="str">
        <x:v>FinanceFirst formula</x:v>
      </x:c>
      <x:c r="D11" s="24" t="str">
        <x:v>reported loss / population * 100,000</x:v>
      </x:c>
    </x:row>
    <x:row r="12" ht="42" customHeight="1">
      <x:c r="A12" s="24" t="str">
        <x:v>average_reported_loss_per_complaint_2025_usd</x:v>
      </x:c>
      <x:c r="B12" s="24" t="str">
        <x:v>USD</x:v>
      </x:c>
      <x:c r="C12" s="24" t="str">
        <x:v>FinanceFirst formula</x:v>
      </x:c>
      <x:c r="D12" s="24" t="str">
        <x:v>reported loss / complaints; average, not median</x:v>
      </x:c>
    </x:row>
    <x:row r="13" ht="42" customHeight="1">
      <x:c r="A13" s="24" t="str">
        <x:v>crypto_related_complaints_2025</x:v>
      </x:c>
      <x:c r="B13" s="24" t="str">
        <x:v>integer</x:v>
      </x:c>
      <x:c r="C13" s="24" t="str">
        <x:v>FBI IC3</x:v>
      </x:c>
      <x:c r="D13" s="24" t="str">
        <x:v>Complaints with cryptocurrency descriptor; may overlap crime types</x:v>
      </x:c>
    </x:row>
    <x:row r="14" ht="42" customHeight="1">
      <x:c r="A14" s="24" t="str">
        <x:v>crypto_related_reported_loss_2025_usd</x:v>
      </x:c>
      <x:c r="B14" s="24" t="str">
        <x:v>USD</x:v>
      </x:c>
      <x:c r="C14" s="24" t="str">
        <x:v>FBI IC3</x:v>
      </x:c>
      <x:c r="D14" s="24" t="str">
        <x:v>Reported loss with cryptocurrency descriptor; do not add to crime-type totals</x:v>
      </x:c>
    </x:row>
    <x:row r="15" ht="42" customHeight="1">
      <x:c r="A15" s="24" t="str">
        <x:v>median_household_income_2024_usd</x:v>
      </x:c>
      <x:c r="B15" s="24" t="str">
        <x:v>USD</x:v>
      </x:c>
      <x:c r="C15" s="24" t="str">
        <x:v>Census ACS</x:v>
      </x:c>
      <x:c r="D15" s="24" t="str">
        <x:v>Median household income in 2024 inflation-adjusted dollars; not wealth</x:v>
      </x:c>
    </x:row>
    <x:row r="16" ht="42" customHeight="1">
      <x:c r="A16" s="24" t="str">
        <x:v>income_quintile</x:v>
      </x:c>
      <x:c r="B16" s="24" t="str">
        <x:v>integer 1-5</x:v>
      </x:c>
      <x:c r="C16" s="24" t="str">
        <x:v>FinanceFirst</x:v>
      </x:c>
      <x:c r="D16" s="24" t="str">
        <x:v>Ten states per group; D.C. excluded</x:v>
      </x:c>
    </x:row>
    <x:row r="17" ht="42" customHeight="1">
      <x:c r="A17" s="24" t="str">
        <x:v>rank fields</x:v>
      </x:c>
      <x:c r="B17" s="24" t="str">
        <x:v>integer 1-50</x:v>
      </x:c>
      <x:c r="C17" s="24" t="str">
        <x:v>FinanceFirst</x:v>
      </x:c>
      <x:c r="D17" s="24" t="str">
        <x:v>Ranks are calculated for the 50 states; D.C. is left blank</x:v>
      </x:c>
    </x:row>
  </x:sheetData>
  <x:mergeCells>
    <x:mergeCell ref="A1:D1"/>
    <x:mergeCell ref="A2:D2"/>
  </x:mergeCells>
  <x:pageMargins left="0.7" right="0.7" top="0.75" bottom="0.75" header="0.3" footer="0.3"/>
</x:worksheet>
</file>

<file path=xl/worksheets/sheet12.xml><?xml version="1.0" encoding="utf-8"?>
<x:worksheet xmlns:x="http://schemas.openxmlformats.org/spreadsheetml/2006/main">
  <x:sheetFormatPr defaultRowHeight="15"/>
  <x:cols>
    <x:col min="1" max="1" width="9" hidden="0" customWidth="1"/>
    <x:col min="2" max="2" width="42" hidden="0" customWidth="1"/>
    <x:col min="3" max="3" width="20" hidden="0" customWidth="1"/>
    <x:col min="4" max="4" width="62" hidden="0" customWidth="1"/>
    <x:col min="5" max="5" width="62" hidden="0" customWidth="1"/>
  </x:cols>
  <x:sheetData>
    <x:row r="1" ht="32" customHeight="1">
      <x:c r="A1" s="3" t="str">
        <x:v>Automated quality checks</x:v>
      </x:c>
      <x:c r="B1" s="3"/>
      <x:c r="C1" s="3"/>
      <x:c r="D1" s="3"/>
      <x:c r="E1" s="3"/>
    </x:row>
    <x:row r="2" ht="28" customHeight="1">
      <x:c r="A2" s="7" t="str">
        <x:v>Reproducible validation results generated with the dataset. Passing checks are not a substitute for external expert review.</x:v>
      </x:c>
      <x:c r="B2" s="7"/>
      <x:c r="C2" s="7"/>
      <x:c r="D2" s="7"/>
      <x:c r="E2" s="7"/>
    </x:row>
    <x:row r="4">
      <x:c r="A4" s="11" t="str">
        <x:v>ID</x:v>
      </x:c>
      <x:c r="B4" s="11" t="str">
        <x:v>Check</x:v>
      </x:c>
      <x:c r="C4" s="11" t="str">
        <x:v>Status</x:v>
      </x:c>
      <x:c r="D4" s="11" t="str">
        <x:v>Observed</x:v>
      </x:c>
      <x:c r="E4" s="11" t="str">
        <x:v>Expected</x:v>
      </x:c>
    </x:row>
    <x:row r="5" ht="54" customHeight="1">
      <x:c r="A5" s="24" t="str">
        <x:v>QC01</x:v>
      </x:c>
      <x:c r="B5" s="24" t="str">
        <x:v>51-jurisdiction row count</x:v>
      </x:c>
      <x:c r="C5" s="24" t="str">
        <x:v>PASS</x:v>
      </x:c>
      <x:c r="D5" s="24" t="n">
        <x:v>51</x:v>
      </x:c>
      <x:c r="E5" s="24" t="n">
        <x:v>51</x:v>
      </x:c>
    </x:row>
    <x:row r="6" ht="54" customHeight="1">
      <x:c r="A6" s="24" t="str">
        <x:v>QC02</x:v>
      </x:c>
      <x:c r="B6" s="24" t="str">
        <x:v>50 states plus D.C.</x:v>
      </x:c>
      <x:c r="C6" s="24" t="str">
        <x:v>PASS</x:v>
      </x:c>
      <x:c r="D6" s="24" t="str">
        <x:v>50 states plus D.C.</x:v>
      </x:c>
      <x:c r="E6" s="24" t="str">
        <x:v>50 states plus D.C.</x:v>
      </x:c>
    </x:row>
    <x:row r="7" ht="54" customHeight="1">
      <x:c r="A7" s="24" t="str">
        <x:v>QC03</x:v>
      </x:c>
      <x:c r="B7" s="24" t="str">
        <x:v>No duplicate jurisdiction abbreviations</x:v>
      </x:c>
      <x:c r="C7" s="24" t="str">
        <x:v>PASS</x:v>
      </x:c>
      <x:c r="D7" s="24" t="n">
        <x:v>51</x:v>
      </x:c>
      <x:c r="E7" s="24" t="n">
        <x:v>51</x:v>
      </x:c>
    </x:row>
    <x:row r="8" ht="54" customHeight="1">
      <x:c r="A8" s="24" t="str">
        <x:v>QC04</x:v>
      </x:c>
      <x:c r="B8" s="24" t="str">
        <x:v>No missing publication fields</x:v>
      </x:c>
      <x:c r="C8" s="24" t="str">
        <x:v>PASS</x:v>
      </x:c>
      <x:c r="D8" s="24" t="n">
        <x:v>0</x:v>
      </x:c>
      <x:c r="E8" s="24" t="n">
        <x:v>0</x:v>
      </x:c>
    </x:row>
    <x:row r="9" ht="54" customHeight="1">
      <x:c r="A9" s="24" t="str">
        <x:v>QC05</x:v>
      </x:c>
      <x:c r="B9" s="24" t="str">
        <x:v>D.C. excluded from 50-state ranks</x:v>
      </x:c>
      <x:c r="C9" s="24" t="str">
        <x:v>PASS</x:v>
      </x:c>
      <x:c r="D9" s="24" t="str">
        <x:v>all D.C. rank fields null</x:v>
      </x:c>
      <x:c r="E9" s="24" t="str">
        <x:v>all D.C. rank fields null</x:v>
      </x:c>
    </x:row>
    <x:row r="10" ht="54" customHeight="1">
      <x:c r="A10" s="24" t="str">
        <x:v>QC06</x:v>
      </x:c>
      <x:c r="B10" s="24" t="str">
        <x:v>Cryptocurrency descriptor aggregation warning</x:v>
      </x:c>
      <x:c r="C10" s="24" t="str">
        <x:v>PASS WITH WARNING</x:v>
      </x:c>
      <x:c r="D10" s="24" t="str">
        <x:v>[{"postal_abbreviation":"OR","overall_state_loss":193196479,"cryptocurrency_descriptor_loss":545938510}]</x:v>
      </x:c>
      <x:c r="E10" s="24" t="str">
        <x:v>Preserve official tables, do not calculate a mutually exclusive share, and disclose the source inconsistency</x:v>
      </x:c>
    </x:row>
    <x:row r="11" ht="54" customHeight="1">
      <x:c r="A11" s="24" t="str">
        <x:v>QC07</x:v>
      </x:c>
      <x:c r="B11" s="24" t="str">
        <x:v>Five-state manual rate recomputation</x:v>
      </x:c>
      <x:c r="C11" s="24" t="str">
        <x:v>PASS</x:v>
      </x:c>
      <x:c r="D11" s="24" t="str">
        <x:v>[{"postal_abbreviation":"AK","complaint_rate_difference":0,"loss_rate_difference":0,"passed":true},{"postal_abbreviation":"AZ","complaint_rate_difference":0,"loss_rate_difference":0,"passed":true},{"postal_abbreviation":"CA","complaint_rate_difference":0,"loss_rate_difference":0,"passed":true},{"postal_abbreviation":"NY","complaint_rate_difference":0,"loss_rate_difference":0,"passed":true},{"postal_abbreviation":"WY","complaint_rate_difference":0,"loss_rate_difference":0,"passed":true}]</x:v>
      </x:c>
      <x:c r="E11" s="24" t="str">
        <x:v>zero material difference</x:v>
      </x:c>
    </x:row>
    <x:row r="12" ht="54" customHeight="1">
      <x:c r="A12" s="24" t="str">
        <x:v>QC08</x:v>
      </x:c>
      <x:c r="B12" s="24" t="str">
        <x:v>Exposure groups cover all 50 states</x:v>
      </x:c>
      <x:c r="C12" s="24" t="str">
        <x:v>PASS</x:v>
      </x:c>
      <x:c r="D12" s="24" t="str">
        <x:v>{"Higher frequency, higher severity":13,"Higher frequency, lower severity":12,"Lower frequency, higher severity":12,"Lower frequency, lower severity":13}</x:v>
      </x:c>
      <x:c r="E12" s="24" t="n">
        <x:v>50</x:v>
      </x:c>
    </x:row>
    <x:row r="13" ht="54" customHeight="1">
      <x:c r="A13" s="24" t="str">
        <x:v>QC09</x:v>
      </x:c>
      <x:c r="B13" s="24" t="str">
        <x:v>FTC and IC3 totals not combined</x:v>
      </x:c>
      <x:c r="C13" s="24" t="str">
        <x:v>PASS</x:v>
      </x:c>
      <x:c r="D13" s="24" t="str">
        <x:v>FTC appears only in source context; no combined total field exists</x:v>
      </x:c>
      <x:c r="E13" s="24" t="str">
        <x:v>no combined total</x:v>
      </x:c>
    </x:row>
    <x:row r="14" ht="54" customHeight="1">
      <x:c r="A14" s="24" t="str">
        <x:v>QC10</x:v>
      </x:c>
      <x:c r="B14" s="24" t="str">
        <x:v>Cryptocurrency and Investment totals not combined</x:v>
      </x:c>
      <x:c r="C14" s="24" t="str">
        <x:v>PASS</x:v>
      </x:c>
      <x:c r="D14" s="24" t="str">
        <x:v>separate descriptor and category series</x:v>
      </x:c>
      <x:c r="E14" s="24" t="str">
        <x:v>separate measures</x:v>
      </x:c>
    </x:row>
    <x:row r="15" ht="54" customHeight="1">
      <x:c r="A15" s="24" t="str">
        <x:v>QC11</x:v>
      </x:c>
      <x:c r="B15" s="24" t="str">
        <x:v>External reviewer approval not claimed</x:v>
      </x:c>
      <x:c r="C15" s="24" t="str">
        <x:v>PASS</x:v>
      </x:c>
      <x:c r="D15" s="24" t="str">
        <x:v>review status explicitly says no external approval is claimed</x:v>
      </x:c>
      <x:c r="E15" s="24" t="str">
        <x:v>no unsupported reviewer claim</x:v>
      </x:c>
    </x:row>
    <x:row r="16" ht="54" customHeight="1">
      <x:c r="A16" s="24" t="str">
        <x:v>QC12</x:v>
      </x:c>
      <x:c r="B16" s="24" t="str">
        <x:v>Statistical sensitivity package present</x:v>
      </x:c>
      <x:c r="C16" s="24" t="str">
        <x:v>PASS</x:v>
      </x:c>
      <x:c r="D16" s="24" t="n">
        <x:v>4</x:v>
      </x:c>
      <x:c r="E16" s="24" t="n">
        <x:v>4</x:v>
      </x:c>
    </x:row>
    <x:row r="19" ht="48" customHeight="1">
      <x:c r="A19" s="18" t="str">
        <x:v>Automated validation passed. No external fraud, payments, cybersecurity or legal reviewer approval is claimed.</x:v>
      </x:c>
      <x:c r="B19" s="18"/>
      <x:c r="C19" s="18"/>
      <x:c r="D19" s="18"/>
      <x:c r="E19" s="18"/>
    </x:row>
  </x:sheetData>
  <x:mergeCells>
    <x:mergeCell ref="A1:E1"/>
    <x:mergeCell ref="A2:E2"/>
    <x:mergeCell ref="A19:E19"/>
  </x:mergeCells>
  <x:pageMargins left="0.7" right="0.7" top="0.75" bottom="0.75" header="0.3" footer="0.3"/>
</x:worksheet>
</file>

<file path=xl/worksheets/sheet2.xml><?xml version="1.0" encoding="utf-8"?>
<x:worksheet xmlns:x="http://schemas.openxmlformats.org/spreadsheetml/2006/main">
  <x:sheetFormatPr defaultRowHeight="15"/>
  <x:cols>
    <x:col min="1" max="1" width="34" hidden="0" customWidth="1"/>
    <x:col min="2" max="2" width="20" hidden="0" customWidth="1"/>
    <x:col min="3" max="3" width="42" hidden="0" customWidth="1"/>
    <x:col min="4" max="4" width="42" hidden="0" customWidth="1"/>
    <x:col min="5" max="5" width="4" hidden="0" customWidth="1"/>
    <x:col min="6" max="6" width="32" hidden="0" customWidth="1"/>
    <x:col min="7" max="7" width="34" hidden="0" customWidth="1"/>
    <x:col min="8" max="8" width="46" hidden="0" customWidth="1"/>
  </x:cols>
  <x:sheetData>
    <x:row r="1" ht="32" customHeight="1">
      <x:c r="A1" s="3" t="str">
        <x:v>Journalist desk</x:v>
      </x:c>
      <x:c r="B1" s="3"/>
      <x:c r="C1" s="3"/>
      <x:c r="D1" s="3"/>
      <x:c r="E1" s="3"/>
      <x:c r="F1" s="3"/>
      <x:c r="G1" s="3"/>
      <x:c r="H1" s="3"/>
    </x:row>
    <x:row r="2" ht="28" customHeight="1">
      <x:c r="A2" s="7" t="str">
        <x:v>Verified findings, local reporting leads, reuse guidance, and source caveats. Cite FinanceFirst and link to the report URL when practical.</x:v>
      </x:c>
      <x:c r="B2" s="7"/>
      <x:c r="C2" s="7"/>
      <x:c r="D2" s="7"/>
      <x:c r="E2" s="7"/>
      <x:c r="F2" s="7"/>
      <x:c r="G2" s="7"/>
      <x:c r="H2" s="7"/>
    </x:row>
    <x:row r="4">
      <x:c r="A4" s="11" t="str">
        <x:v>Finding</x:v>
      </x:c>
      <x:c r="B4" s="11" t="str">
        <x:v>Verified value</x:v>
      </x:c>
      <x:c r="C4" s="11" t="str">
        <x:v>How to phrase it</x:v>
      </x:c>
      <x:c r="D4" s="11" t="str">
        <x:v>Guardrail</x:v>
      </x:c>
      <x:c r="F4" s="11" t="str">
        <x:v>Local reporting lead</x:v>
      </x:c>
      <x:c r="G4" s="11" t="str">
        <x:v>States</x:v>
      </x:c>
      <x:c r="H4" s="11" t="str">
        <x:v>Question to investigate</x:v>
      </x:c>
    </x:row>
    <x:row r="5" ht="70" customHeight="1">
      <x:c r="A5" s="24" t="str">
        <x:v>2025 IC3 complaint reports</x:v>
      </x:c>
      <x:c r="B5" s="28" t="n">
        <x:v>1008597</x:v>
      </x:c>
      <x:c r="C5" s="24" t="str">
        <x:v>People submitted 1,008,597 complaint reports to IC3 in 2025.</x:v>
      </x:c>
      <x:c r="D5" s="24" t="str">
        <x:v>Complaint reports are not unique victims or verified incidents.</x:v>
      </x:c>
      <x:c r="F5" s="24" t="str">
        <x:v>Higher frequency, higher severity</x:v>
      </x:c>
      <x:c r="G5" s="24" t="str">
        <x:v>AZ, CA, CO, CT, DE, FL, KS, MD, NV, SD, TX, UT, VA</x:v>
      </x:c>
      <x:c r="H5" s="24" t="str">
        <x:v>Are case mix, transaction size, or reporting patterns driving severity?</x:v>
      </x:c>
    </x:row>
    <x:row r="6" ht="70" customHeight="1">
      <x:c r="A6" s="24" t="str">
        <x:v>2025 IC3 reported loss</x:v>
      </x:c>
      <x:c r="B6" s="28" t="n">
        <x:v>20877000000</x:v>
      </x:c>
      <x:c r="C6" s="24" t="str">
        <x:v>Reported adjusted loss reached $20.9 billion in 2025.</x:v>
      </x:c>
      <x:c r="D6" s="24" t="str">
        <x:v>This is not total U.S. fraud loss.</x:v>
      </x:c>
      <x:c r="F6" s="24" t="str">
        <x:v>Higher frequency, lower severity</x:v>
      </x:c>
      <x:c r="G6" s="24" t="str">
        <x:v>AK, IL, IN, MA, NH, NM, OK, OR, SC, WA, WI, WY</x:v>
      </x:c>
      <x:c r="H6" s="24" t="str">
        <x:v>Do prevention, case mix, or underreporting help explain the pattern?</x:v>
      </x:c>
    </x:row>
    <x:row r="7" ht="70" customHeight="1">
      <x:c r="A7" s="24" t="str">
        <x:v>Investment loss change, 2024-2025</x:v>
      </x:c>
      <x:c r="B7" s="29" t="n">
        <x:v>0.3162519838265785</x:v>
      </x:c>
      <x:c r="C7" s="24" t="str">
        <x:v>Investment-category reported loss rose 31.6% from 2024 to 2025.</x:v>
      </x:c>
      <x:c r="D7" s="24" t="str">
        <x:v>Credit Card/Check and Investment are separate FBI categories.</x:v>
      </x:c>
      <x:c r="F7" s="24" t="str">
        <x:v>Lower frequency, higher severity</x:v>
      </x:c>
      <x:c r="G7" s="24" t="str">
        <x:v>GA, HI, ID, ME, MN, MT, ND, NE, NJ, NY, RI, WV</x:v>
      </x:c>
      <x:c r="H7" s="24" t="str">
        <x:v>Are case mix, transaction size, or reporting patterns driving severity?</x:v>
      </x:c>
    </x:row>
    <x:row r="8" ht="70" customHeight="1">
      <x:c r="A8" s="24" t="str">
        <x:v>Credit Card/Check complaint change, 2024-2025</x:v>
      </x:c>
      <x:c r="B8" s="29" t="n">
        <x:v>0.45806150978564775</x:v>
      </x:c>
      <x:c r="C8" s="24" t="str">
        <x:v>Credit Card/Check complaint reports rose 45.8%.</x:v>
      </x:c>
      <x:c r="D8" s="24" t="str">
        <x:v>The FBI publishes this as a combined category.</x:v>
      </x:c>
      <x:c r="F8" s="24" t="str">
        <x:v>Lower frequency, lower severity</x:v>
      </x:c>
      <x:c r="G8" s="24" t="str">
        <x:v>AL, AR, IA, KY, LA, MI, MO, MS, NC, OH, PA, TN, VT</x:v>
      </x:c>
      <x:c r="H8" s="24" t="str">
        <x:v>Do prevention, case mix, or underreporting help explain the pattern?</x:v>
      </x:c>
    </x:row>
    <x:row r="9" ht="60" customHeight="1">
      <x:c r="A9" s="24" t="str">
        <x:v>Income-loss rate Spearman rho</x:v>
      </x:c>
      <x:c r="B9" s="30" t="n">
        <x:v>0.7446338535414165</x:v>
      </x:c>
      <x:c r="C9" s="24" t="str">
        <x:v>Higher-income states tended to rank higher on reported loss per resident.</x:v>
      </x:c>
      <x:c r="D9" s="24" t="str">
        <x:v>Descriptive state association; not causal or individual-level evidence.</x:v>
      </x:c>
    </x:row>
    <x:row r="10" ht="60" customHeight="1">
      <x:c r="A10" s="24" t="str">
        <x:v>Spearman 95% bootstrap interval</x:v>
      </x:c>
      <x:c r="B10" s="24" t="str">
        <x:v>0.577 to 0.849</x:v>
      </x:c>
      <x:c r="C10" s="24" t="str">
        <x:v>The rank association remained positive across the bootstrap interval.</x:v>
      </x:c>
      <x:c r="D10" s="24" t="str">
        <x:v>D.C. excluded; 10,000 deterministic paired resamples.</x:v>
      </x:c>
    </x:row>
    <x:row r="13">
      <x:c r="A13" s="22" t="str">
        <x:v>Critical source warning</x:v>
      </x:c>
      <x:c r="B13" s="22"/>
      <x:c r="C13" s="22"/>
      <x:c r="D13" s="22"/>
      <x:c r="E13" s="22"/>
      <x:c r="F13" s="22"/>
      <x:c r="G13" s="22"/>
      <x:c r="H13" s="22"/>
    </x:row>
    <x:row r="14">
      <x:c r="A14" s="19" t="str">
        <x:v>The FBI's Oregon cryptocurrency-descriptor loss ($545,938,510) exceeds its published Oregon overall reported loss ($193,196,479). Both figures are preserved exactly as published. Cryptocurrency is an overlapping descriptor, not a mutually exclusive category. Do not calculate or publish a crypto share of overall state loss from these fields.</x:v>
      </x:c>
      <x:c r="B14" s="19"/>
      <x:c r="C14" s="19"/>
      <x:c r="D14" s="19"/>
      <x:c r="E14" s="19"/>
      <x:c r="F14" s="19"/>
      <x:c r="G14" s="19"/>
      <x:c r="H14" s="19"/>
    </x:row>
    <x:row r="15">
      <x:c r="A15" s="19"/>
      <x:c r="B15" s="19"/>
      <x:c r="C15" s="19"/>
      <x:c r="D15" s="19"/>
      <x:c r="E15" s="19"/>
      <x:c r="F15" s="19"/>
      <x:c r="G15" s="19"/>
      <x:c r="H15" s="19"/>
    </x:row>
    <x:row r="16">
      <x:c r="A16" s="19"/>
      <x:c r="B16" s="19"/>
      <x:c r="C16" s="19"/>
      <x:c r="D16" s="19"/>
      <x:c r="E16" s="19"/>
      <x:c r="F16" s="19"/>
      <x:c r="G16" s="19"/>
      <x:c r="H16" s="19"/>
    </x:row>
    <x:row r="17">
      <x:c r="A17" s="19"/>
      <x:c r="B17" s="19"/>
      <x:c r="C17" s="19"/>
      <x:c r="D17" s="19"/>
      <x:c r="E17" s="19"/>
      <x:c r="F17" s="19"/>
      <x:c r="G17" s="19"/>
      <x:c r="H17" s="19"/>
    </x:row>
    <x:row r="20" ht="46" customHeight="1">
      <x:c r="A20" s="32" t="str">
        <x:v>Citation: FinanceFirst Research. Financial Fraud in America 2026: State Risk, Category Trends, and Income Patterns. Version 1.2, August 27, 2026. https://financefirst.co/reports/financial-fraud-by-state-2026</x:v>
      </x:c>
      <x:c r="B20" s="32"/>
      <x:c r="C20" s="32"/>
      <x:c r="D20" s="32"/>
      <x:c r="E20" s="32"/>
      <x:c r="F20" s="32"/>
      <x:c r="G20" s="32"/>
      <x:c r="H20" s="32"/>
    </x:row>
  </x:sheetData>
  <x:mergeCells>
    <x:mergeCell ref="A1:H1"/>
    <x:mergeCell ref="A2:H2"/>
    <x:mergeCell ref="A13:H13"/>
    <x:mergeCell ref="A14:H17"/>
    <x:mergeCell ref="A20:H20"/>
  </x:mergeCells>
  <x:pageMargins left="0.7" right="0.7" top="0.75" bottom="0.75" header="0.3" footer="0.3"/>
</x:worksheet>
</file>

<file path=xl/worksheets/sheet3.xml><?xml version="1.0" encoding="utf-8"?>
<x:worksheet xmlns:x="http://schemas.openxmlformats.org/spreadsheetml/2006/main">
  <x:sheetFormatPr defaultRowHeight="15"/>
  <x:cols>
    <x:col min="1" max="1" width="21" hidden="0" customWidth="1"/>
    <x:col min="2" max="2" width="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2" hidden="0" customWidth="1"/>
    <x:col min="17" max="17" width="12" hidden="0" customWidth="1"/>
    <x:col min="18" max="18" width="12" hidden="0" customWidth="1"/>
    <x:col min="19" max="19" width="12" hidden="0" customWidth="1"/>
    <x:col min="20" max="20" width="12" hidden="0" customWidth="1"/>
    <x:col min="21" max="21" width="12" hidden="0" customWidth="1"/>
    <x:col min="22" max="22" width="12" hidden="0" customWidth="1"/>
    <x:col min="23" max="23" width="34" hidden="0" customWidth="1"/>
    <x:col min="24" max="24" width="34" hidden="0" customWidth="1"/>
    <x:col min="25" max="25" width="34" hidden="0" customWidth="1"/>
    <x:col min="26" max="26" width="34" hidden="0" customWidth="1"/>
  </x:cols>
  <x:sheetData>
    <x:row r="1" ht="32" customHeight="1">
      <x:c r="A1" s="3" t="str">
        <x:v>State-level master table</x:v>
      </x:c>
      <x:c r="B1" s="3"/>
      <x:c r="C1" s="3"/>
      <x:c r="D1" s="3"/>
      <x:c r="E1" s="3"/>
      <x:c r="F1" s="3"/>
      <x:c r="G1" s="3"/>
      <x:c r="H1" s="3"/>
      <x:c r="I1" s="3"/>
      <x:c r="J1" s="3"/>
      <x:c r="K1" s="3"/>
      <x:c r="L1" s="3"/>
      <x:c r="M1" s="3"/>
      <x:c r="N1" s="3"/>
      <x:c r="O1" s="3"/>
      <x:c r="P1" s="3"/>
      <x:c r="Q1" s="3"/>
      <x:c r="R1" s="3"/>
      <x:c r="S1" s="3"/>
      <x:c r="T1" s="3"/>
      <x:c r="U1" s="3"/>
      <x:c r="V1" s="3"/>
      <x:c r="W1" s="3"/>
      <x:c r="X1" s="3"/>
      <x:c r="Y1" s="3"/>
      <x:c r="Z1" s="3"/>
    </x:row>
    <x:row r="2" ht="28" customHeight="1">
      <x:c r="A2" s="7" t="str">
        <x:v>2025 FBI IC3 complaint and loss data joined to Census Vintage 2025 population and 2024 ACS household income.</x:v>
      </x:c>
      <x:c r="B2" s="7"/>
      <x:c r="C2" s="7"/>
      <x:c r="D2" s="7"/>
      <x:c r="E2" s="7"/>
      <x:c r="F2" s="7"/>
      <x:c r="G2" s="7"/>
      <x:c r="H2" s="7"/>
      <x:c r="I2" s="7"/>
      <x:c r="J2" s="7"/>
      <x:c r="K2" s="7"/>
      <x:c r="L2" s="7"/>
      <x:c r="M2" s="7"/>
      <x:c r="N2" s="7"/>
      <x:c r="O2" s="7"/>
      <x:c r="P2" s="7"/>
      <x:c r="Q2" s="7"/>
      <x:c r="R2" s="7"/>
      <x:c r="S2" s="7"/>
      <x:c r="T2" s="7"/>
      <x:c r="U2" s="7"/>
      <x:c r="V2" s="7"/>
      <x:c r="W2" s="7"/>
      <x:c r="X2" s="7"/>
      <x:c r="Y2" s="7"/>
      <x:c r="Z2" s="7"/>
    </x:row>
    <x:row r="4">
      <x:c r="A4" s="11" t="str">
        <x:v>State</x:v>
      </x:c>
      <x:c r="B4" s="11" t="str">
        <x:v>Abbr.</x:v>
      </x:c>
      <x:c r="C4" s="11" t="str">
        <x:v>Jurisdiction type</x:v>
      </x:c>
      <x:c r="D4" s="11" t="str">
        <x:v>2025 population</x:v>
      </x:c>
      <x:c r="E4" s="11" t="str">
        <x:v>IC3 complaint reports</x:v>
      </x:c>
      <x:c r="F4" s="11" t="str">
        <x:v>IC3 reported loss</x:v>
      </x:c>
      <x:c r="G4" s="11" t="str">
        <x:v>Complaints per 100,000</x:v>
      </x:c>
      <x:c r="H4" s="11" t="str">
        <x:v>Reported loss per 100,000</x:v>
      </x:c>
      <x:c r="I4" s="11" t="str">
        <x:v>Average reported loss per complaint</x:v>
      </x:c>
      <x:c r="J4" s="11" t="str">
        <x:v>Crypto-related complaints</x:v>
      </x:c>
      <x:c r="K4" s="11" t="str">
        <x:v>Crypto-related reported loss</x:v>
      </x:c>
      <x:c r="L4" s="11" t="str">
        <x:v>Crypto complaints per 100,000</x:v>
      </x:c>
      <x:c r="M4" s="11" t="str">
        <x:v>Crypto loss per 100,000</x:v>
      </x:c>
      <x:c r="N4" s="11" t="str">
        <x:v>Crypto average loss per complaint</x:v>
      </x:c>
      <x:c r="O4" s="11" t="str">
        <x:v>2024 median household income</x:v>
      </x:c>
      <x:c r="P4" s="11" t="str">
        <x:v>Raw loss rank</x:v>
      </x:c>
      <x:c r="Q4" s="11" t="str">
        <x:v>Loss-rate rank</x:v>
      </x:c>
      <x:c r="R4" s="11" t="str">
        <x:v>Complaint-rate rank</x:v>
      </x:c>
      <x:c r="S4" s="11" t="str">
        <x:v>Loss-severity rank</x:v>
      </x:c>
      <x:c r="T4" s="11" t="str">
        <x:v>Crypto complaint-rate rank</x:v>
      </x:c>
      <x:c r="U4" s="11" t="str">
        <x:v>Crypto loss-rate rank</x:v>
      </x:c>
      <x:c r="V4" s="11" t="str">
        <x:v>Income quintile</x:v>
      </x:c>
      <x:c r="W4" s="11" t="str">
        <x:v>Exposure group</x:v>
      </x:c>
      <x:c r="X4" s="11" t="str">
        <x:v>FBI source</x:v>
      </x:c>
      <x:c r="Y4" s="11" t="str">
        <x:v>Population source</x:v>
      </x:c>
      <x:c r="Z4" s="11" t="str">
        <x:v>Income source</x:v>
      </x:c>
    </x:row>
    <x:row r="5">
      <x:c r="A5" s="34" t="str">
        <x:v>Alaska</x:v>
      </x:c>
      <x:c r="B5" s="34" t="str">
        <x:v>AK</x:v>
      </x:c>
      <x:c r="C5" s="34" t="str">
        <x:v>state</x:v>
      </x:c>
      <x:c r="D5" s="35" t="n">
        <x:v>737270</x:v>
      </x:c>
      <x:c r="E5" s="35" t="n">
        <x:v>3202</x:v>
      </x:c>
      <x:c r="F5" s="36" t="n">
        <x:v>39972438</x:v>
      </x:c>
      <x:c r="G5" s="37" t="n">
        <x:f>E5/D5*100000</x:f>
        <x:v>434.30493577658115</x:v>
      </x:c>
      <x:c r="H5" s="36" t="n">
        <x:f>F5/D5*100000</x:f>
        <x:v>5421682.422992934</x:v>
      </x:c>
      <x:c r="I5" s="36" t="n">
        <x:f>F5/E5</x:f>
        <x:v>12483.584634603372</x:v>
      </x:c>
      <x:c r="J5" s="35" t="n">
        <x:v>482</x:v>
      </x:c>
      <x:c r="K5" s="36" t="n">
        <x:v>18610389</x:v>
      </x:c>
      <x:c r="L5" s="37" t="n">
        <x:f>J5/D5*100000</x:f>
        <x:v>65.37632075087824</x:v>
      </x:c>
      <x:c r="M5" s="36" t="n">
        <x:f>K5/D5*100000</x:f>
        <x:v>2524229.7936983737</x:v>
      </x:c>
      <x:c r="N5" s="36" t="n">
        <x:f>K5/J5</x:f>
        <x:v>38610.76556016597</x:v>
      </x:c>
      <x:c r="O5" s="36" t="n">
        <x:v>95665</x:v>
      </x:c>
      <x:c r="P5" s="34" t="n">
        <x:v>47</x:v>
      </x:c>
      <x:c r="Q5" s="34" t="n">
        <x:v>18</x:v>
      </x:c>
      <x:c r="R5" s="34" t="n">
        <x:v>1</x:v>
      </x:c>
      <x:c r="S5" s="34" t="n">
        <x:v>46</x:v>
      </x:c>
      <x:c r="T5" s="34" t="n">
        <x:v>3</x:v>
      </x:c>
      <x:c r="U5" s="34" t="n">
        <x:v>21</x:v>
      </x:c>
      <x:c r="V5" s="34" t="n">
        <x:v>4</x:v>
      </x:c>
      <x:c r="W5" s="34" t="str">
        <x:v>Higher frequency, lower severity</x:v>
      </x:c>
      <x:c r="X5" s="34" t="str">
        <x:v>https://www.ic3.gov/AnnualReport/Reports/2025_IC3Report.pdf</x:v>
      </x:c>
      <x:c r="Y5" s="34" t="str">
        <x:v>https://www2.census.gov/programs-surveys/popest/datasets/2020-2025/state/totals/NST-EST2025-ALLDATA.csv</x:v>
      </x:c>
      <x:c r="Z5" s="34" t="str">
        <x:v>https://www2.census.gov/library/publications/2025/demo/acsbr-025.pdf</x:v>
      </x:c>
    </x:row>
    <x:row r="6">
      <x:c r="A6" s="34" t="str">
        <x:v>Alabama</x:v>
      </x:c>
      <x:c r="B6" s="34" t="str">
        <x:v>AL</x:v>
      </x:c>
      <x:c r="C6" s="34" t="str">
        <x:v>state</x:v>
      </x:c>
      <x:c r="D6" s="35" t="n">
        <x:v>5193088</x:v>
      </x:c>
      <x:c r="E6" s="35" t="n">
        <x:v>9936</x:v>
      </x:c>
      <x:c r="F6" s="36" t="n">
        <x:v>167212658</x:v>
      </x:c>
      <x:c r="G6" s="37" t="n">
        <x:f>E6/D6*100000</x:f>
        <x:v>191.33124645682875</x:v>
      </x:c>
      <x:c r="H6" s="36" t="n">
        <x:f>F6/D6*100000</x:f>
        <x:v>3219908.039301472</x:v>
      </x:c>
      <x:c r="I6" s="36" t="n">
        <x:f>F6/E6</x:f>
        <x:v>16828.971215781</x:v>
      </x:c>
      <x:c r="J6" s="35" t="n">
        <x:v>1687</x:v>
      </x:c>
      <x:c r="K6" s="36" t="n">
        <x:v>93813940</x:v>
      </x:c>
      <x:c r="L6" s="37" t="n">
        <x:f>J6/D6*100000</x:f>
        <x:v>32.48548840304651</x:v>
      </x:c>
      <x:c r="M6" s="36" t="n">
        <x:f>K6/D6*100000</x:f>
        <x:v>1806515.5067659167</x:v>
      </x:c>
      <x:c r="N6" s="36" t="n">
        <x:f>K6/J6</x:f>
        <x:v>55609.92294013041</x:v>
      </x:c>
      <x:c r="O6" s="36" t="n">
        <x:v>66659</x:v>
      </x:c>
      <x:c r="P6" s="34" t="n">
        <x:v>28</x:v>
      </x:c>
      <x:c r="Q6" s="34" t="n">
        <x:v>45</x:v>
      </x:c>
      <x:c r="R6" s="34" t="n">
        <x:v>45</x:v>
      </x:c>
      <x:c r="S6" s="34" t="n">
        <x:v>32</x:v>
      </x:c>
      <x:c r="T6" s="34" t="n">
        <x:v>44</x:v>
      </x:c>
      <x:c r="U6" s="34" t="n">
        <x:v>36</x:v>
      </x:c>
      <x:c r="V6" s="34" t="n">
        <x:v>1</x:v>
      </x:c>
      <x:c r="W6" s="34" t="str">
        <x:v>Lower frequency, lower severity</x:v>
      </x:c>
      <x:c r="X6" s="34" t="str">
        <x:v>https://www.ic3.gov/AnnualReport/Reports/2025_IC3Report.pdf</x:v>
      </x:c>
      <x:c r="Y6" s="34" t="str">
        <x:v>https://www2.census.gov/programs-surveys/popest/datasets/2020-2025/state/totals/NST-EST2025-ALLDATA.csv</x:v>
      </x:c>
      <x:c r="Z6" s="34" t="str">
        <x:v>https://www2.census.gov/library/publications/2025/demo/acsbr-025.pdf</x:v>
      </x:c>
    </x:row>
    <x:row r="7">
      <x:c r="A7" s="34" t="str">
        <x:v>Arkansas</x:v>
      </x:c>
      <x:c r="B7" s="34" t="str">
        <x:v>AR</x:v>
      </x:c>
      <x:c r="C7" s="34" t="str">
        <x:v>state</x:v>
      </x:c>
      <x:c r="D7" s="35" t="n">
        <x:v>3114791</x:v>
      </x:c>
      <x:c r="E7" s="35" t="n">
        <x:v>6161</x:v>
      </x:c>
      <x:c r="F7" s="36" t="n">
        <x:v>102541947</x:v>
      </x:c>
      <x:c r="G7" s="37" t="n">
        <x:f>E7/D7*100000</x:f>
        <x:v>197.7981829278433</x:v>
      </x:c>
      <x:c r="H7" s="36" t="n">
        <x:f>F7/D7*100000</x:f>
        <x:v>3292097.190469601</x:v>
      </x:c>
      <x:c r="I7" s="36" t="n">
        <x:f>F7/E7</x:f>
        <x:v>16643.718065249148</x:v>
      </x:c>
      <x:c r="J7" s="35" t="n">
        <x:v>1084</x:v>
      </x:c>
      <x:c r="K7" s="36" t="n">
        <x:v>44064469</x:v>
      </x:c>
      <x:c r="L7" s="37" t="n">
        <x:f>J7/D7*100000</x:f>
        <x:v>34.80169295467979</x:v>
      </x:c>
      <x:c r="M7" s="36" t="n">
        <x:f>K7/D7*100000</x:f>
        <x:v>1414684.6128680864</x:v>
      </x:c>
      <x:c r="N7" s="36" t="n">
        <x:f>K7/J7</x:f>
        <x:v>40649.87915129151</x:v>
      </x:c>
      <x:c r="O7" s="36" t="n">
        <x:v>62106</x:v>
      </x:c>
      <x:c r="P7" s="34" t="n">
        <x:v>34</x:v>
      </x:c>
      <x:c r="Q7" s="34" t="n">
        <x:v>43</x:v>
      </x:c>
      <x:c r="R7" s="34" t="n">
        <x:v>44</x:v>
      </x:c>
      <x:c r="S7" s="34" t="n">
        <x:v>34</x:v>
      </x:c>
      <x:c r="T7" s="34" t="n">
        <x:v>42</x:v>
      </x:c>
      <x:c r="U7" s="34" t="n">
        <x:v>43</x:v>
      </x:c>
      <x:c r="V7" s="34" t="n">
        <x:v>1</x:v>
      </x:c>
      <x:c r="W7" s="34" t="str">
        <x:v>Lower frequency, lower severity</x:v>
      </x:c>
      <x:c r="X7" s="34" t="str">
        <x:v>https://www.ic3.gov/AnnualReport/Reports/2025_IC3Report.pdf</x:v>
      </x:c>
      <x:c r="Y7" s="34" t="str">
        <x:v>https://www2.census.gov/programs-surveys/popest/datasets/2020-2025/state/totals/NST-EST2025-ALLDATA.csv</x:v>
      </x:c>
      <x:c r="Z7" s="34" t="str">
        <x:v>https://www2.census.gov/library/publications/2025/demo/acsbr-025.pdf</x:v>
      </x:c>
    </x:row>
    <x:row r="8">
      <x:c r="A8" s="34" t="str">
        <x:v>Arizona</x:v>
      </x:c>
      <x:c r="B8" s="34" t="str">
        <x:v>AZ</x:v>
      </x:c>
      <x:c r="C8" s="34" t="str">
        <x:v>state</x:v>
      </x:c>
      <x:c r="D8" s="35" t="n">
        <x:v>7623818</x:v>
      </x:c>
      <x:c r="E8" s="35" t="n">
        <x:v>28868</x:v>
      </x:c>
      <x:c r="F8" s="36" t="n">
        <x:v>630700609</x:v>
      </x:c>
      <x:c r="G8" s="37" t="n">
        <x:f>E8/D8*100000</x:f>
        <x:v>378.6554191089032</x:v>
      </x:c>
      <x:c r="H8" s="36" t="n">
        <x:f>F8/D8*100000</x:f>
        <x:v>8272765.811041134</x:v>
      </x:c>
      <x:c r="I8" s="36" t="n">
        <x:f>F8/E8</x:f>
        <x:v>21847.74175557711</x:v>
      </x:c>
      <x:c r="J8" s="35" t="n">
        <x:v>4936</x:v>
      </x:c>
      <x:c r="K8" s="36" t="n">
        <x:v>346269314</x:v>
      </x:c>
      <x:c r="L8" s="37" t="n">
        <x:f>J8/D8*100000</x:f>
        <x:v>64.74446268260863</x:v>
      </x:c>
      <x:c r="M8" s="36" t="n">
        <x:f>K8/D8*100000</x:f>
        <x:v>4541940.980228017</x:v>
      </x:c>
      <x:c r="N8" s="36" t="n">
        <x:f>K8/J8</x:f>
        <x:v>70151.80591572123</x:v>
      </x:c>
      <x:c r="O8" s="36" t="n">
        <x:v>81486</x:v>
      </x:c>
      <x:c r="P8" s="34" t="n">
        <x:v>6</x:v>
      </x:c>
      <x:c r="Q8" s="34" t="n">
        <x:v>3</x:v>
      </x:c>
      <x:c r="R8" s="34" t="n">
        <x:v>3</x:v>
      </x:c>
      <x:c r="S8" s="34" t="n">
        <x:v>11</x:v>
      </x:c>
      <x:c r="T8" s="34" t="n">
        <x:v>4</x:v>
      </x:c>
      <x:c r="U8" s="34" t="n">
        <x:v>5</x:v>
      </x:c>
      <x:c r="V8" s="34" t="n">
        <x:v>4</x:v>
      </x:c>
      <x:c r="W8" s="34" t="str">
        <x:v>Higher frequency, higher severity</x:v>
      </x:c>
      <x:c r="X8" s="34" t="str">
        <x:v>https://www.ic3.gov/AnnualReport/Reports/2025_IC3Report.pdf</x:v>
      </x:c>
      <x:c r="Y8" s="34" t="str">
        <x:v>https://www2.census.gov/programs-surveys/popest/datasets/2020-2025/state/totals/NST-EST2025-ALLDATA.csv</x:v>
      </x:c>
      <x:c r="Z8" s="34" t="str">
        <x:v>https://www2.census.gov/library/publications/2025/demo/acsbr-025.pdf</x:v>
      </x:c>
    </x:row>
    <x:row r="9">
      <x:c r="A9" s="34" t="str">
        <x:v>California</x:v>
      </x:c>
      <x:c r="B9" s="34" t="str">
        <x:v>CA</x:v>
      </x:c>
      <x:c r="C9" s="34" t="str">
        <x:v>state</x:v>
      </x:c>
      <x:c r="D9" s="35" t="n">
        <x:v>39355309</x:v>
      </x:c>
      <x:c r="E9" s="35" t="n">
        <x:v>116414</x:v>
      </x:c>
      <x:c r="F9" s="36" t="n">
        <x:v>3674716305</x:v>
      </x:c>
      <x:c r="G9" s="37" t="n">
        <x:f>E9/D9*100000</x:f>
        <x:v>295.8025307335282</x:v>
      </x:c>
      <x:c r="H9" s="36" t="n">
        <x:f>F9/D9*100000</x:f>
        <x:v>9337282.309230503</x:v>
      </x:c>
      <x:c r="I9" s="36" t="n">
        <x:f>F9/E9</x:f>
        <x:v>31565.931116532374</x:v>
      </x:c>
      <x:c r="J9" s="35" t="n">
        <x:v>20878</x:v>
      </x:c>
      <x:c r="K9" s="36" t="n">
        <x:v>2099014715</x:v>
      </x:c>
      <x:c r="L9" s="37" t="n">
        <x:f>J9/D9*100000</x:f>
        <x:v>53.05002178994453</x:v>
      </x:c>
      <x:c r="M9" s="36" t="n">
        <x:f>K9/D9*100000</x:f>
        <x:v>5333498.245433671</x:v>
      </x:c>
      <x:c r="N9" s="36" t="n">
        <x:f>K9/J9</x:f>
        <x:v>100537.15466040808</x:v>
      </x:c>
      <x:c r="O9" s="36" t="n">
        <x:v>100149</x:v>
      </x:c>
      <x:c r="P9" s="34" t="n">
        <x:v>1</x:v>
      </x:c>
      <x:c r="Q9" s="34" t="n">
        <x:v>1</x:v>
      </x:c>
      <x:c r="R9" s="34" t="n">
        <x:v>12</x:v>
      </x:c>
      <x:c r="S9" s="34" t="n">
        <x:v>3</x:v>
      </x:c>
      <x:c r="T9" s="34" t="n">
        <x:v>10</x:v>
      </x:c>
      <x:c r="U9" s="34" t="n">
        <x:v>4</x:v>
      </x:c>
      <x:c r="V9" s="34" t="n">
        <x:v>5</x:v>
      </x:c>
      <x:c r="W9" s="34" t="str">
        <x:v>Higher frequency, higher severity</x:v>
      </x:c>
      <x:c r="X9" s="34" t="str">
        <x:v>https://www.ic3.gov/AnnualReport/Reports/2025_IC3Report.pdf</x:v>
      </x:c>
      <x:c r="Y9" s="34" t="str">
        <x:v>https://www2.census.gov/programs-surveys/popest/datasets/2020-2025/state/totals/NST-EST2025-ALLDATA.csv</x:v>
      </x:c>
      <x:c r="Z9" s="34" t="str">
        <x:v>https://www2.census.gov/library/publications/2025/demo/acsbr-025.pdf</x:v>
      </x:c>
    </x:row>
    <x:row r="10">
      <x:c r="A10" s="34" t="str">
        <x:v>Colorado</x:v>
      </x:c>
      <x:c r="B10" s="34" t="str">
        <x:v>CO</x:v>
      </x:c>
      <x:c r="C10" s="34" t="str">
        <x:v>state</x:v>
      </x:c>
      <x:c r="D10" s="35" t="n">
        <x:v>6012561</x:v>
      </x:c>
      <x:c r="E10" s="35" t="n">
        <x:v>18847</x:v>
      </x:c>
      <x:c r="F10" s="36" t="n">
        <x:v>355049719</x:v>
      </x:c>
      <x:c r="G10" s="37" t="n">
        <x:f>E10/D10*100000</x:f>
        <x:v>313.46043724130203</x:v>
      </x:c>
      <x:c r="H10" s="36" t="n">
        <x:f>F10/D10*100000</x:f>
        <x:v>5905132.9208967695</x:v>
      </x:c>
      <x:c r="I10" s="36" t="n">
        <x:f>F10/E10</x:f>
        <x:v>18838.527033480128</x:v>
      </x:c>
      <x:c r="J10" s="35" t="n">
        <x:v>4066</x:v>
      </x:c>
      <x:c r="K10" s="36" t="n">
        <x:v>202127121</x:v>
      </x:c>
      <x:c r="L10" s="37" t="n">
        <x:f>J10/D10*100000</x:f>
        <x:v>67.62509353335459</x:v>
      </x:c>
      <x:c r="M10" s="36" t="n">
        <x:f>K10/D10*100000</x:f>
        <x:v>3361747.531542715</x:v>
      </x:c>
      <x:c r="N10" s="36" t="n">
        <x:f>K10/J10</x:f>
        <x:v>49711.53984259715</x:v>
      </x:c>
      <x:c r="O10" s="36" t="n">
        <x:v>97113</x:v>
      </x:c>
      <x:c r="P10" s="34" t="n">
        <x:v>17</x:v>
      </x:c>
      <x:c r="Q10" s="34" t="n">
        <x:v>11</x:v>
      </x:c>
      <x:c r="R10" s="34" t="n">
        <x:v>6</x:v>
      </x:c>
      <x:c r="S10" s="34" t="n">
        <x:v>21</x:v>
      </x:c>
      <x:c r="T10" s="34" t="n">
        <x:v>2</x:v>
      </x:c>
      <x:c r="U10" s="34" t="n">
        <x:v>9</x:v>
      </x:c>
      <x:c r="V10" s="34" t="n">
        <x:v>5</x:v>
      </x:c>
      <x:c r="W10" s="34" t="str">
        <x:v>Higher frequency, higher severity</x:v>
      </x:c>
      <x:c r="X10" s="34" t="str">
        <x:v>https://www.ic3.gov/AnnualReport/Reports/2025_IC3Report.pdf</x:v>
      </x:c>
      <x:c r="Y10" s="34" t="str">
        <x:v>https://www2.census.gov/programs-surveys/popest/datasets/2020-2025/state/totals/NST-EST2025-ALLDATA.csv</x:v>
      </x:c>
      <x:c r="Z10" s="34" t="str">
        <x:v>https://www2.census.gov/library/publications/2025/demo/acsbr-025.pdf</x:v>
      </x:c>
    </x:row>
    <x:row r="11">
      <x:c r="A11" s="34" t="str">
        <x:v>Connecticut</x:v>
      </x:c>
      <x:c r="B11" s="34" t="str">
        <x:v>CT</x:v>
      </x:c>
      <x:c r="C11" s="34" t="str">
        <x:v>state</x:v>
      </x:c>
      <x:c r="D11" s="35" t="n">
        <x:v>3688496</x:v>
      </x:c>
      <x:c r="E11" s="35" t="n">
        <x:v>9714</x:v>
      </x:c>
      <x:c r="F11" s="36" t="n">
        <x:v>219500212</x:v>
      </x:c>
      <x:c r="G11" s="37" t="n">
        <x:f>E11/D11*100000</x:f>
        <x:v>263.35937466110846</x:v>
      </x:c>
      <x:c r="H11" s="36" t="n">
        <x:f>F11/D11*100000</x:f>
        <x:v>5950940.762847513</x:v>
      </x:c>
      <x:c r="I11" s="36" t="n">
        <x:f>F11/E11</x:f>
        <x:v>22596.274655136916</x:v>
      </x:c>
      <x:c r="J11" s="35" t="n">
        <x:v>1480</x:v>
      </x:c>
      <x:c r="K11" s="36" t="n">
        <x:v>91039266</x:v>
      </x:c>
      <x:c r="L11" s="37" t="n">
        <x:f>J11/D11*100000</x:f>
        <x:v>40.12475545588229</x:v>
      </x:c>
      <x:c r="M11" s="36" t="n">
        <x:f>K11/D11*100000</x:f>
        <x:v>2468194.78725204</x:v>
      </x:c>
      <x:c r="N11" s="36" t="n">
        <x:f>K11/J11</x:f>
        <x:v>61513.01756756757</x:v>
      </x:c>
      <x:c r="O11" s="36" t="n">
        <x:v>96049</x:v>
      </x:c>
      <x:c r="P11" s="34" t="n">
        <x:v>24</x:v>
      </x:c>
      <x:c r="Q11" s="34" t="n">
        <x:v>10</x:v>
      </x:c>
      <x:c r="R11" s="34" t="n">
        <x:v>24</x:v>
      </x:c>
      <x:c r="S11" s="34" t="n">
        <x:v>8</x:v>
      </x:c>
      <x:c r="T11" s="34" t="n">
        <x:v>26</x:v>
      </x:c>
      <x:c r="U11" s="34" t="n">
        <x:v>25</x:v>
      </x:c>
      <x:c r="V11" s="34" t="n">
        <x:v>5</x:v>
      </x:c>
      <x:c r="W11" s="34" t="str">
        <x:v>Higher frequency, higher severity</x:v>
      </x:c>
      <x:c r="X11" s="34" t="str">
        <x:v>https://www.ic3.gov/AnnualReport/Reports/2025_IC3Report.pdf</x:v>
      </x:c>
      <x:c r="Y11" s="34" t="str">
        <x:v>https://www2.census.gov/programs-surveys/popest/datasets/2020-2025/state/totals/NST-EST2025-ALLDATA.csv</x:v>
      </x:c>
      <x:c r="Z11" s="34" t="str">
        <x:v>https://www2.census.gov/library/publications/2025/demo/acsbr-025.pdf</x:v>
      </x:c>
    </x:row>
    <x:row r="12">
      <x:c r="A12" s="34" t="str">
        <x:v>District of Columbia</x:v>
      </x:c>
      <x:c r="B12" s="34" t="str">
        <x:v>DC</x:v>
      </x:c>
      <x:c r="C12" s="34" t="str">
        <x:v>federal district</x:v>
      </x:c>
      <x:c r="D12" s="35" t="n">
        <x:v>693645</x:v>
      </x:c>
      <x:c r="E12" s="35" t="n">
        <x:v>3113</x:v>
      </x:c>
      <x:c r="F12" s="36" t="n">
        <x:v>97368097</x:v>
      </x:c>
      <x:c r="G12" s="37" t="n">
        <x:f>E12/D12*100000</x:f>
        <x:v>448.7886454886866</x:v>
      </x:c>
      <x:c r="H12" s="36" t="n">
        <x:f>F12/D12*100000</x:f>
        <x:v>14037165.552984595</x:v>
      </x:c>
      <x:c r="I12" s="36" t="n">
        <x:f>F12/E12</x:f>
        <x:v>31277.89816896884</x:v>
      </x:c>
      <x:c r="J12" s="35" t="n">
        <x:v>448</x:v>
      </x:c>
      <x:c r="K12" s="36" t="n">
        <x:v>37013584</x:v>
      </x:c>
      <x:c r="L12" s="37" t="n">
        <x:f>J12/D12*100000</x:f>
        <x:v>64.5863518082016</x:v>
      </x:c>
      <x:c r="M12" s="36" t="n">
        <x:f>K12/D12*100000</x:f>
        <x:v>5336099.013183977</x:v>
      </x:c>
      <x:c r="N12" s="36" t="n">
        <x:f>K12/J12</x:f>
        <x:v>82619.60714285714</x:v>
      </x:c>
      <x:c r="O12" s="36" t="n">
        <x:v>109707</x:v>
      </x:c>
      <x:c r="P12" s="34"/>
      <x:c r="Q12" s="34"/>
      <x:c r="R12" s="34"/>
      <x:c r="S12" s="34"/>
      <x:c r="T12" s="34"/>
      <x:c r="U12" s="34"/>
      <x:c r="V12" s="34"/>
      <x:c r="W12" s="34" t="str">
        <x:v>D.C. shown separately</x:v>
      </x:c>
      <x:c r="X12" s="34" t="str">
        <x:v>https://www.ic3.gov/AnnualReport/Reports/2025_IC3Report.pdf</x:v>
      </x:c>
      <x:c r="Y12" s="34" t="str">
        <x:v>https://www2.census.gov/programs-surveys/popest/datasets/2020-2025/state/totals/NST-EST2025-ALLDATA.csv</x:v>
      </x:c>
      <x:c r="Z12" s="34" t="str">
        <x:v>https://www2.census.gov/library/publications/2025/demo/acsbr-025.pdf</x:v>
      </x:c>
    </x:row>
    <x:row r="13">
      <x:c r="A13" s="34" t="str">
        <x:v>Delaware</x:v>
      </x:c>
      <x:c r="B13" s="34" t="str">
        <x:v>DE</x:v>
      </x:c>
      <x:c r="C13" s="34" t="str">
        <x:v>state</x:v>
      </x:c>
      <x:c r="D13" s="35" t="n">
        <x:v>1059952</x:v>
      </x:c>
      <x:c r="E13" s="35" t="n">
        <x:v>3089</x:v>
      </x:c>
      <x:c r="F13" s="36" t="n">
        <x:v>62012494</x:v>
      </x:c>
      <x:c r="G13" s="37" t="n">
        <x:f>E13/D13*100000</x:f>
        <x:v>291.42829109242683</x:v>
      </x:c>
      <x:c r="H13" s="36" t="n">
        <x:f>F13/D13*100000</x:f>
        <x:v>5850500.211330324</x:v>
      </x:c>
      <x:c r="I13" s="36" t="n">
        <x:f>F13/E13</x:f>
        <x:v>20075.265134347686</x:v>
      </x:c>
      <x:c r="J13" s="35" t="n">
        <x:v>436</x:v>
      </x:c>
      <x:c r="K13" s="36" t="n">
        <x:v>26893098</x:v>
      </x:c>
      <x:c r="L13" s="37" t="n">
        <x:f>J13/D13*100000</x:f>
        <x:v>41.13393814059505</x:v>
      </x:c>
      <x:c r="M13" s="36" t="n">
        <x:f>K13/D13*100000</x:f>
        <x:v>2537199.6090389</x:v>
      </x:c>
      <x:c r="N13" s="36" t="n">
        <x:f>K13/J13</x:f>
        <x:v>61681.41743119266</x:v>
      </x:c>
      <x:c r="O13" s="36" t="n">
        <x:v>87534</x:v>
      </x:c>
      <x:c r="P13" s="34" t="n">
        <x:v>42</x:v>
      </x:c>
      <x:c r="Q13" s="34" t="n">
        <x:v>12</x:v>
      </x:c>
      <x:c r="R13" s="34" t="n">
        <x:v>14</x:v>
      </x:c>
      <x:c r="S13" s="34" t="n">
        <x:v>16</x:v>
      </x:c>
      <x:c r="T13" s="34" t="n">
        <x:v>24</x:v>
      </x:c>
      <x:c r="U13" s="34" t="n">
        <x:v>19</x:v>
      </x:c>
      <x:c r="V13" s="34" t="n">
        <x:v>4</x:v>
      </x:c>
      <x:c r="W13" s="34" t="str">
        <x:v>Higher frequency, higher severity</x:v>
      </x:c>
      <x:c r="X13" s="34" t="str">
        <x:v>https://www.ic3.gov/AnnualReport/Reports/2025_IC3Report.pdf</x:v>
      </x:c>
      <x:c r="Y13" s="34" t="str">
        <x:v>https://www2.census.gov/programs-surveys/popest/datasets/2020-2025/state/totals/NST-EST2025-ALLDATA.csv</x:v>
      </x:c>
      <x:c r="Z13" s="34" t="str">
        <x:v>https://www2.census.gov/library/publications/2025/demo/acsbr-025.pdf</x:v>
      </x:c>
    </x:row>
    <x:row r="14">
      <x:c r="A14" s="34" t="str">
        <x:v>Florida</x:v>
      </x:c>
      <x:c r="B14" s="34" t="str">
        <x:v>FL</x:v>
      </x:c>
      <x:c r="C14" s="34" t="str">
        <x:v>state</x:v>
      </x:c>
      <x:c r="D14" s="35" t="n">
        <x:v>23462518</x:v>
      </x:c>
      <x:c r="E14" s="35" t="n">
        <x:v>71843</x:v>
      </x:c>
      <x:c r="F14" s="36" t="n">
        <x:v>1596138595</x:v>
      </x:c>
      <x:c r="G14" s="37" t="n">
        <x:f>E14/D14*100000</x:f>
        <x:v>306.2032813357884</x:v>
      </x:c>
      <x:c r="H14" s="36" t="n">
        <x:f>F14/D14*100000</x:f>
        <x:v>6802929.65571726</x:v>
      </x:c>
      <x:c r="I14" s="36" t="n">
        <x:f>F14/E14</x:f>
        <x:v>22217.03708085687</x:v>
      </x:c>
      <x:c r="J14" s="35" t="n">
        <x:v>13381</x:v>
      </x:c>
      <x:c r="K14" s="36" t="n">
        <x:v>914525497</x:v>
      </x:c>
      <x:c r="L14" s="37" t="n">
        <x:f>J14/D14*100000</x:f>
        <x:v>57.03138938454943</x:v>
      </x:c>
      <x:c r="M14" s="36" t="n">
        <x:f>K14/D14*100000</x:f>
        <x:v>3897814.791234257</x:v>
      </x:c>
      <x:c r="N14" s="36" t="n">
        <x:f>K14/J14</x:f>
        <x:v>68345.0786189373</x:v>
      </x:c>
      <x:c r="O14" s="36" t="n">
        <x:v>77735</x:v>
      </x:c>
      <x:c r="P14" s="34" t="n">
        <x:v>3</x:v>
      </x:c>
      <x:c r="Q14" s="34" t="n">
        <x:v>6</x:v>
      </x:c>
      <x:c r="R14" s="34" t="n">
        <x:v>10</x:v>
      </x:c>
      <x:c r="S14" s="34" t="n">
        <x:v>9</x:v>
      </x:c>
      <x:c r="T14" s="34" t="n">
        <x:v>8</x:v>
      </x:c>
      <x:c r="U14" s="34" t="n">
        <x:v>8</x:v>
      </x:c>
      <x:c r="V14" s="34" t="n">
        <x:v>3</x:v>
      </x:c>
      <x:c r="W14" s="34" t="str">
        <x:v>Higher frequency, higher severity</x:v>
      </x:c>
      <x:c r="X14" s="34" t="str">
        <x:v>https://www.ic3.gov/AnnualReport/Reports/2025_IC3Report.pdf</x:v>
      </x:c>
      <x:c r="Y14" s="34" t="str">
        <x:v>https://www2.census.gov/programs-surveys/popest/datasets/2020-2025/state/totals/NST-EST2025-ALLDATA.csv</x:v>
      </x:c>
      <x:c r="Z14" s="34" t="str">
        <x:v>https://www2.census.gov/library/publications/2025/demo/acsbr-025.pdf</x:v>
      </x:c>
    </x:row>
    <x:row r="15">
      <x:c r="A15" s="34" t="str">
        <x:v>Georgia</x:v>
      </x:c>
      <x:c r="B15" s="34" t="str">
        <x:v>GA</x:v>
      </x:c>
      <x:c r="C15" s="34" t="str">
        <x:v>state</x:v>
      </x:c>
      <x:c r="D15" s="35" t="n">
        <x:v>11302748</x:v>
      </x:c>
      <x:c r="E15" s="35" t="n">
        <x:v>25936</x:v>
      </x:c>
      <x:c r="F15" s="36" t="n">
        <x:v>534581965</x:v>
      </x:c>
      <x:c r="G15" s="37" t="n">
        <x:f>E15/D15*100000</x:f>
        <x:v>229.46632093363493</x:v>
      </x:c>
      <x:c r="H15" s="36" t="n">
        <x:f>F15/D15*100000</x:f>
        <x:v>4729663.6623235345</x:v>
      </x:c>
      <x:c r="I15" s="36" t="n">
        <x:f>F15/E15</x:f>
        <x:v>20611.581007094384</x:v>
      </x:c>
      <x:c r="J15" s="35" t="n">
        <x:v>4492</x:v>
      </x:c>
      <x:c r="K15" s="36" t="n">
        <x:v>264502467</x:v>
      </x:c>
      <x:c r="L15" s="37" t="n">
        <x:f>J15/D15*100000</x:f>
        <x:v>39.74254756453917</x:v>
      </x:c>
      <x:c r="M15" s="36" t="n">
        <x:f>K15/D15*100000</x:f>
        <x:v>2340160.702512345</x:v>
      </x:c>
      <x:c r="N15" s="36" t="n">
        <x:f>K15/J15</x:f>
        <x:v>58883.00690115761</x:v>
      </x:c>
      <x:c r="O15" s="36" t="n">
        <x:v>79991</x:v>
      </x:c>
      <x:c r="P15" s="34" t="n">
        <x:v>9</x:v>
      </x:c>
      <x:c r="Q15" s="34" t="n">
        <x:v>24</x:v>
      </x:c>
      <x:c r="R15" s="34" t="n">
        <x:v>34</x:v>
      </x:c>
      <x:c r="S15" s="34" t="n">
        <x:v>12</x:v>
      </x:c>
      <x:c r="T15" s="34" t="n">
        <x:v>28</x:v>
      </x:c>
      <x:c r="U15" s="34" t="n">
        <x:v>27</x:v>
      </x:c>
      <x:c r="V15" s="34" t="n">
        <x:v>3</x:v>
      </x:c>
      <x:c r="W15" s="34" t="str">
        <x:v>Lower frequency, higher severity</x:v>
      </x:c>
      <x:c r="X15" s="34" t="str">
        <x:v>https://www.ic3.gov/AnnualReport/Reports/2025_IC3Report.pdf</x:v>
      </x:c>
      <x:c r="Y15" s="34" t="str">
        <x:v>https://www2.census.gov/programs-surveys/popest/datasets/2020-2025/state/totals/NST-EST2025-ALLDATA.csv</x:v>
      </x:c>
      <x:c r="Z15" s="34" t="str">
        <x:v>https://www2.census.gov/library/publications/2025/demo/acsbr-025.pdf</x:v>
      </x:c>
    </x:row>
    <x:row r="16">
      <x:c r="A16" s="34" t="str">
        <x:v>Hawaii</x:v>
      </x:c>
      <x:c r="B16" s="34" t="str">
        <x:v>HI</x:v>
      </x:c>
      <x:c r="C16" s="34" t="str">
        <x:v>state</x:v>
      </x:c>
      <x:c r="D16" s="35" t="n">
        <x:v>1432820</x:v>
      </x:c>
      <x:c r="E16" s="35" t="n">
        <x:v>3328</x:v>
      </x:c>
      <x:c r="F16" s="36" t="n">
        <x:v>106447375</x:v>
      </x:c>
      <x:c r="G16" s="37" t="n">
        <x:f>E16/D16*100000</x:f>
        <x:v>232.2692313060957</x:v>
      </x:c>
      <x:c r="H16" s="36" t="n">
        <x:f>F16/D16*100000</x:f>
        <x:v>7429221.744531762</x:v>
      </x:c>
      <x:c r="I16" s="36" t="n">
        <x:f>F16/E16</x:f>
        <x:v>31985.389122596152</x:v>
      </x:c>
      <x:c r="J16" s="35" t="n">
        <x:v>826</x:v>
      </x:c>
      <x:c r="K16" s="36" t="n">
        <x:v>79759336</x:v>
      </x:c>
      <x:c r="L16" s="37" t="n">
        <x:f>J16/D16*100000</x:f>
        <x:v>57.64855320277495</x:v>
      </x:c>
      <x:c r="M16" s="36" t="n">
        <x:f>K16/D16*100000</x:f>
        <x:v>5566598.456191287</x:v>
      </x:c>
      <x:c r="N16" s="36" t="n">
        <x:f>K16/J16</x:f>
        <x:v>96560.93946731235</x:v>
      </x:c>
      <x:c r="O16" s="36" t="n">
        <x:v>100745</x:v>
      </x:c>
      <x:c r="P16" s="34" t="n">
        <x:v>32</x:v>
      </x:c>
      <x:c r="Q16" s="34" t="n">
        <x:v>4</x:v>
      </x:c>
      <x:c r="R16" s="34" t="n">
        <x:v>31</x:v>
      </x:c>
      <x:c r="S16" s="34" t="n">
        <x:v>1</x:v>
      </x:c>
      <x:c r="T16" s="34" t="n">
        <x:v>6</x:v>
      </x:c>
      <x:c r="U16" s="34" t="n">
        <x:v>3</x:v>
      </x:c>
      <x:c r="V16" s="34" t="n">
        <x:v>5</x:v>
      </x:c>
      <x:c r="W16" s="34" t="str">
        <x:v>Lower frequency, higher severity</x:v>
      </x:c>
      <x:c r="X16" s="34" t="str">
        <x:v>https://www.ic3.gov/AnnualReport/Reports/2025_IC3Report.pdf</x:v>
      </x:c>
      <x:c r="Y16" s="34" t="str">
        <x:v>https://www2.census.gov/programs-surveys/popest/datasets/2020-2025/state/totals/NST-EST2025-ALLDATA.csv</x:v>
      </x:c>
      <x:c r="Z16" s="34" t="str">
        <x:v>https://www2.census.gov/library/publications/2025/demo/acsbr-025.pdf</x:v>
      </x:c>
    </x:row>
    <x:row r="17">
      <x:c r="A17" s="34" t="str">
        <x:v>Iowa</x:v>
      </x:c>
      <x:c r="B17" s="34" t="str">
        <x:v>IA</x:v>
      </x:c>
      <x:c r="C17" s="34" t="str">
        <x:v>state</x:v>
      </x:c>
      <x:c r="D17" s="35" t="n">
        <x:v>3238387</x:v>
      </x:c>
      <x:c r="E17" s="35" t="n">
        <x:v>5436</x:v>
      </x:c>
      <x:c r="F17" s="36" t="n">
        <x:v>95520131</x:v>
      </x:c>
      <x:c r="G17" s="37" t="n">
        <x:f>E17/D17*100000</x:f>
        <x:v>167.86134578727004</x:v>
      </x:c>
      <x:c r="H17" s="36" t="n">
        <x:f>F17/D17*100000</x:f>
        <x:v>2949620.6290353807</x:v>
      </x:c>
      <x:c r="I17" s="36" t="n">
        <x:f>F17/E17</x:f>
        <x:v>17571.768027961738</x:v>
      </x:c>
      <x:c r="J17" s="35" t="n">
        <x:v>887</x:v>
      </x:c>
      <x:c r="K17" s="36" t="n">
        <x:v>43685423</x:v>
      </x:c>
      <x:c r="L17" s="37" t="n">
        <x:f>J17/D17*100000</x:f>
        <x:v>27.390179123125186</x:v>
      </x:c>
      <x:c r="M17" s="36" t="n">
        <x:f>K17/D17*100000</x:f>
        <x:v>1348987.10376493</x:v>
      </x:c>
      <x:c r="N17" s="36" t="n">
        <x:f>K17/J17</x:f>
        <x:v>49250.7587373168</x:v>
      </x:c>
      <x:c r="O17" s="36" t="n">
        <x:v>75501</x:v>
      </x:c>
      <x:c r="P17" s="34" t="n">
        <x:v>35</x:v>
      </x:c>
      <x:c r="Q17" s="34" t="n">
        <x:v>47</x:v>
      </x:c>
      <x:c r="R17" s="34" t="n">
        <x:v>50</x:v>
      </x:c>
      <x:c r="S17" s="34" t="n">
        <x:v>29</x:v>
      </x:c>
      <x:c r="T17" s="34" t="n">
        <x:v>50</x:v>
      </x:c>
      <x:c r="U17" s="34" t="n">
        <x:v>44</x:v>
      </x:c>
      <x:c r="V17" s="34" t="n">
        <x:v>2</x:v>
      </x:c>
      <x:c r="W17" s="34" t="str">
        <x:v>Lower frequency, lower severity</x:v>
      </x:c>
      <x:c r="X17" s="34" t="str">
        <x:v>https://www.ic3.gov/AnnualReport/Reports/2025_IC3Report.pdf</x:v>
      </x:c>
      <x:c r="Y17" s="34" t="str">
        <x:v>https://www2.census.gov/programs-surveys/popest/datasets/2020-2025/state/totals/NST-EST2025-ALLDATA.csv</x:v>
      </x:c>
      <x:c r="Z17" s="34" t="str">
        <x:v>https://www2.census.gov/library/publications/2025/demo/acsbr-025.pdf</x:v>
      </x:c>
    </x:row>
    <x:row r="18">
      <x:c r="A18" s="34" t="str">
        <x:v>Idaho</x:v>
      </x:c>
      <x:c r="B18" s="34" t="str">
        <x:v>ID</x:v>
      </x:c>
      <x:c r="C18" s="34" t="str">
        <x:v>state</x:v>
      </x:c>
      <x:c r="D18" s="35" t="n">
        <x:v>2029733</x:v>
      </x:c>
      <x:c r="E18" s="35" t="n">
        <x:v>4479</x:v>
      </x:c>
      <x:c r="F18" s="36" t="n">
        <x:v>88725284</x:v>
      </x:c>
      <x:c r="G18" s="37" t="n">
        <x:f>E18/D18*100000</x:f>
        <x:v>220.66941809587766</x:v>
      </x:c>
      <x:c r="H18" s="36" t="n">
        <x:f>F18/D18*100000</x:f>
        <x:v>4371278.586888029</x:v>
      </x:c>
      <x:c r="I18" s="36" t="n">
        <x:f>F18/E18</x:f>
        <x:v>19809.172583165884</x:v>
      </x:c>
      <x:c r="J18" s="35" t="n">
        <x:v>1023</x:v>
      </x:c>
      <x:c r="K18" s="36" t="n">
        <x:v>48296733</x:v>
      </x:c>
      <x:c r="L18" s="37" t="n">
        <x:f>J18/D18*100000</x:f>
        <x:v>50.40071772986891</x:v>
      </x:c>
      <x:c r="M18" s="36" t="n">
        <x:f>K18/D18*100000</x:f>
        <x:v>2379462.372637189</x:v>
      </x:c>
      <x:c r="N18" s="36" t="n">
        <x:f>K18/J18</x:f>
        <x:v>47210.882697947214</x:v>
      </x:c>
      <x:c r="O18" s="36" t="n">
        <x:v>81166</x:v>
      </x:c>
      <x:c r="P18" s="34" t="n">
        <x:v>37</x:v>
      </x:c>
      <x:c r="Q18" s="34" t="n">
        <x:v>28</x:v>
      </x:c>
      <x:c r="R18" s="34" t="n">
        <x:v>39</x:v>
      </x:c>
      <x:c r="S18" s="34" t="n">
        <x:v>17</x:v>
      </x:c>
      <x:c r="T18" s="34" t="n">
        <x:v>16</x:v>
      </x:c>
      <x:c r="U18" s="34" t="n">
        <x:v>26</x:v>
      </x:c>
      <x:c r="V18" s="34" t="n">
        <x:v>3</x:v>
      </x:c>
      <x:c r="W18" s="34" t="str">
        <x:v>Lower frequency, higher severity</x:v>
      </x:c>
      <x:c r="X18" s="34" t="str">
        <x:v>https://www.ic3.gov/AnnualReport/Reports/2025_IC3Report.pdf</x:v>
      </x:c>
      <x:c r="Y18" s="34" t="str">
        <x:v>https://www2.census.gov/programs-surveys/popest/datasets/2020-2025/state/totals/NST-EST2025-ALLDATA.csv</x:v>
      </x:c>
      <x:c r="Z18" s="34" t="str">
        <x:v>https://www2.census.gov/library/publications/2025/demo/acsbr-025.pdf</x:v>
      </x:c>
    </x:row>
    <x:row r="19">
      <x:c r="A19" s="34" t="str">
        <x:v>Illinois</x:v>
      </x:c>
      <x:c r="B19" s="34" t="str">
        <x:v>IL</x:v>
      </x:c>
      <x:c r="C19" s="34" t="str">
        <x:v>state</x:v>
      </x:c>
      <x:c r="D19" s="35" t="n">
        <x:v>12719141</x:v>
      </x:c>
      <x:c r="E19" s="35" t="n">
        <x:v>32977</x:v>
      </x:c>
      <x:c r="F19" s="36" t="n">
        <x:v>535255201</x:v>
      </x:c>
      <x:c r="G19" s="37" t="n">
        <x:f>E19/D19*100000</x:f>
        <x:v>259.2706535763697</x:v>
      </x:c>
      <x:c r="H19" s="36" t="n">
        <x:f>F19/D19*100000</x:f>
        <x:v>4208265.330182281</x:v>
      </x:c>
      <x:c r="I19" s="36" t="n">
        <x:f>F19/E19</x:f>
        <x:v>16231.167207447616</x:v>
      </x:c>
      <x:c r="J19" s="35" t="n">
        <x:v>4910</x:v>
      </x:c>
      <x:c r="K19" s="36" t="n">
        <x:v>257919562</x:v>
      </x:c>
      <x:c r="L19" s="37" t="n">
        <x:f>J19/D19*100000</x:f>
        <x:v>38.60323586317661</x:v>
      </x:c>
      <x:c r="M19" s="36" t="n">
        <x:f>K19/D19*100000</x:f>
        <x:v>2027806.4532817116</x:v>
      </x:c>
      <x:c r="N19" s="36" t="n">
        <x:f>K19/J19</x:f>
        <x:v>52529.44236252546</x:v>
      </x:c>
      <x:c r="O19" s="36" t="n">
        <x:v>83211</x:v>
      </x:c>
      <x:c r="P19" s="34" t="n">
        <x:v>8</x:v>
      </x:c>
      <x:c r="Q19" s="34" t="n">
        <x:v>30</x:v>
      </x:c>
      <x:c r="R19" s="34" t="n">
        <x:v>25</x:v>
      </x:c>
      <x:c r="S19" s="34" t="n">
        <x:v>39</x:v>
      </x:c>
      <x:c r="T19" s="34" t="n">
        <x:v>34</x:v>
      </x:c>
      <x:c r="U19" s="34" t="n">
        <x:v>34</x:v>
      </x:c>
      <x:c r="V19" s="34" t="n">
        <x:v>4</x:v>
      </x:c>
      <x:c r="W19" s="34" t="str">
        <x:v>Higher frequency, lower severity</x:v>
      </x:c>
      <x:c r="X19" s="34" t="str">
        <x:v>https://www.ic3.gov/AnnualReport/Reports/2025_IC3Report.pdf</x:v>
      </x:c>
      <x:c r="Y19" s="34" t="str">
        <x:v>https://www2.census.gov/programs-surveys/popest/datasets/2020-2025/state/totals/NST-EST2025-ALLDATA.csv</x:v>
      </x:c>
      <x:c r="Z19" s="34" t="str">
        <x:v>https://www2.census.gov/library/publications/2025/demo/acsbr-025.pdf</x:v>
      </x:c>
    </x:row>
    <x:row r="20">
      <x:c r="A20" s="34" t="str">
        <x:v>Indiana</x:v>
      </x:c>
      <x:c r="B20" s="34" t="str">
        <x:v>IN</x:v>
      </x:c>
      <x:c r="C20" s="34" t="str">
        <x:v>state</x:v>
      </x:c>
      <x:c r="D20" s="35" t="n">
        <x:v>6973333</x:v>
      </x:c>
      <x:c r="E20" s="35" t="n">
        <x:v>20777</x:v>
      </x:c>
      <x:c r="F20" s="36" t="n">
        <x:v>233016771</x:v>
      </x:c>
      <x:c r="G20" s="37" t="n">
        <x:f>E20/D20*100000</x:f>
        <x:v>297.9493450262593</x:v>
      </x:c>
      <x:c r="H20" s="36" t="n">
        <x:f>F20/D20*100000</x:f>
        <x:v>3341540.8528461214</x:v>
      </x:c>
      <x:c r="I20" s="36" t="n">
        <x:f>F20/E20</x:f>
        <x:v>11215.130721470858</x:v>
      </x:c>
      <x:c r="J20" s="35" t="n">
        <x:v>2211</x:v>
      </x:c>
      <x:c r="K20" s="36" t="n">
        <x:v>99629036</x:v>
      </x:c>
      <x:c r="L20" s="37" t="n">
        <x:f>J20/D20*100000</x:f>
        <x:v>31.706502471630138</x:v>
      </x:c>
      <x:c r="M20" s="36" t="n">
        <x:f>K20/D20*100000</x:f>
        <x:v>1428714.7336861726</x:v>
      </x:c>
      <x:c r="N20" s="36" t="n">
        <x:f>K20/J20</x:f>
        <x:v>45060.622342831295</x:v>
      </x:c>
      <x:c r="O20" s="36" t="n">
        <x:v>71959</x:v>
      </x:c>
      <x:c r="P20" s="34" t="n">
        <x:v>23</x:v>
      </x:c>
      <x:c r="Q20" s="34" t="n">
        <x:v>42</x:v>
      </x:c>
      <x:c r="R20" s="34" t="n">
        <x:v>11</x:v>
      </x:c>
      <x:c r="S20" s="34" t="n">
        <x:v>49</x:v>
      </x:c>
      <x:c r="T20" s="34" t="n">
        <x:v>45</x:v>
      </x:c>
      <x:c r="U20" s="34" t="n">
        <x:v>42</x:v>
      </x:c>
      <x:c r="V20" s="34" t="n">
        <x:v>1</x:v>
      </x:c>
      <x:c r="W20" s="34" t="str">
        <x:v>Higher frequency, lower severity</x:v>
      </x:c>
      <x:c r="X20" s="34" t="str">
        <x:v>https://www.ic3.gov/AnnualReport/Reports/2025_IC3Report.pdf</x:v>
      </x:c>
      <x:c r="Y20" s="34" t="str">
        <x:v>https://www2.census.gov/programs-surveys/popest/datasets/2020-2025/state/totals/NST-EST2025-ALLDATA.csv</x:v>
      </x:c>
      <x:c r="Z20" s="34" t="str">
        <x:v>https://www2.census.gov/library/publications/2025/demo/acsbr-025.pdf</x:v>
      </x:c>
    </x:row>
    <x:row r="21">
      <x:c r="A21" s="34" t="str">
        <x:v>Kansas</x:v>
      </x:c>
      <x:c r="B21" s="34" t="str">
        <x:v>KS</x:v>
      </x:c>
      <x:c r="C21" s="34" t="str">
        <x:v>state</x:v>
      </x:c>
      <x:c r="D21" s="35" t="n">
        <x:v>2977220</x:v>
      </x:c>
      <x:c r="E21" s="35" t="n">
        <x:v>7927</x:v>
      </x:c>
      <x:c r="F21" s="36" t="n">
        <x:v>147337101</x:v>
      </x:c>
      <x:c r="G21" s="37" t="n">
        <x:f>E21/D21*100000</x:f>
        <x:v>266.255097036833</x:v>
      </x:c>
      <x:c r="H21" s="36" t="n">
        <x:f>F21/D21*100000</x:f>
        <x:v>4948814.699619108</x:v>
      </x:c>
      <x:c r="I21" s="36" t="n">
        <x:f>F21/E21</x:f>
        <x:v>18586.7416424877</x:v>
      </x:c>
      <x:c r="J21" s="35" t="n">
        <x:v>1057</x:v>
      </x:c>
      <x:c r="K21" s="36" t="n">
        <x:v>78062429</x:v>
      </x:c>
      <x:c r="L21" s="37" t="n">
        <x:f>J21/D21*100000</x:f>
        <x:v>35.502918830318215</x:v>
      </x:c>
      <x:c r="M21" s="36" t="n">
        <x:f>K21/D21*100000</x:f>
        <x:v>2621990.6154063186</x:v>
      </x:c>
      <x:c r="N21" s="36" t="n">
        <x:f>K21/J21</x:f>
        <x:v>73852.8183538316</x:v>
      </x:c>
      <x:c r="O21" s="36" t="n">
        <x:v>75514</x:v>
      </x:c>
      <x:c r="P21" s="34" t="n">
        <x:v>29</x:v>
      </x:c>
      <x:c r="Q21" s="34" t="n">
        <x:v>21</x:v>
      </x:c>
      <x:c r="R21" s="34" t="n">
        <x:v>21</x:v>
      </x:c>
      <x:c r="S21" s="34" t="n">
        <x:v>24</x:v>
      </x:c>
      <x:c r="T21" s="34" t="n">
        <x:v>41</x:v>
      </x:c>
      <x:c r="U21" s="34" t="n">
        <x:v>16</x:v>
      </x:c>
      <x:c r="V21" s="34" t="n">
        <x:v>2</x:v>
      </x:c>
      <x:c r="W21" s="34" t="str">
        <x:v>Higher frequency, higher severity</x:v>
      </x:c>
      <x:c r="X21" s="34" t="str">
        <x:v>https://www.ic3.gov/AnnualReport/Reports/2025_IC3Report.pdf</x:v>
      </x:c>
      <x:c r="Y21" s="34" t="str">
        <x:v>https://www2.census.gov/programs-surveys/popest/datasets/2020-2025/state/totals/NST-EST2025-ALLDATA.csv</x:v>
      </x:c>
      <x:c r="Z21" s="34" t="str">
        <x:v>https://www2.census.gov/library/publications/2025/demo/acsbr-025.pdf</x:v>
      </x:c>
    </x:row>
    <x:row r="22">
      <x:c r="A22" s="34" t="str">
        <x:v>Kentucky</x:v>
      </x:c>
      <x:c r="B22" s="34" t="str">
        <x:v>KY</x:v>
      </x:c>
      <x:c r="C22" s="34" t="str">
        <x:v>state</x:v>
      </x:c>
      <x:c r="D22" s="35" t="n">
        <x:v>4606864</x:v>
      </x:c>
      <x:c r="E22" s="35" t="n">
        <x:v>9414</x:v>
      </x:c>
      <x:c r="F22" s="36" t="n">
        <x:v>119685861</x:v>
      </x:c>
      <x:c r="G22" s="37" t="n">
        <x:f>E22/D22*100000</x:f>
        <x:v>204.34725227399812</x:v>
      </x:c>
      <x:c r="H22" s="36" t="n">
        <x:f>F22/D22*100000</x:f>
        <x:v>2597989.8907369524</x:v>
      </x:c>
      <x:c r="I22" s="36" t="n">
        <x:f>F22/E22</x:f>
        <x:v>12713.603250478012</x:v>
      </x:c>
      <x:c r="J22" s="35" t="n">
        <x:v>1453</x:v>
      </x:c>
      <x:c r="K22" s="36" t="n">
        <x:v>60156299</x:v>
      </x:c>
      <x:c r="L22" s="37" t="n">
        <x:f>J22/D22*100000</x:f>
        <x:v>31.539893515415258</x:v>
      </x:c>
      <x:c r="M22" s="36" t="n">
        <x:f>K22/D22*100000</x:f>
        <x:v>1305797.1539858785</x:v>
      </x:c>
      <x:c r="N22" s="36" t="n">
        <x:f>K22/J22</x:f>
        <x:v>41401.44459738472</x:v>
      </x:c>
      <x:c r="O22" s="36" t="n">
        <x:v>64526</x:v>
      </x:c>
      <x:c r="P22" s="34" t="n">
        <x:v>31</x:v>
      </x:c>
      <x:c r="Q22" s="34" t="n">
        <x:v>49</x:v>
      </x:c>
      <x:c r="R22" s="34" t="n">
        <x:v>42</x:v>
      </x:c>
      <x:c r="S22" s="34" t="n">
        <x:v>45</x:v>
      </x:c>
      <x:c r="T22" s="34" t="n">
        <x:v>46</x:v>
      </x:c>
      <x:c r="U22" s="34" t="n">
        <x:v>46</x:v>
      </x:c>
      <x:c r="V22" s="34" t="n">
        <x:v>1</x:v>
      </x:c>
      <x:c r="W22" s="34" t="str">
        <x:v>Lower frequency, lower severity</x:v>
      </x:c>
      <x:c r="X22" s="34" t="str">
        <x:v>https://www.ic3.gov/AnnualReport/Reports/2025_IC3Report.pdf</x:v>
      </x:c>
      <x:c r="Y22" s="34" t="str">
        <x:v>https://www2.census.gov/programs-surveys/popest/datasets/2020-2025/state/totals/NST-EST2025-ALLDATA.csv</x:v>
      </x:c>
      <x:c r="Z22" s="34" t="str">
        <x:v>https://www2.census.gov/library/publications/2025/demo/acsbr-025.pdf</x:v>
      </x:c>
    </x:row>
    <x:row r="23">
      <x:c r="A23" s="34" t="str">
        <x:v>Louisiana</x:v>
      </x:c>
      <x:c r="B23" s="34" t="str">
        <x:v>LA</x:v>
      </x:c>
      <x:c r="C23" s="34" t="str">
        <x:v>state</x:v>
      </x:c>
      <x:c r="D23" s="35" t="n">
        <x:v>4618189</x:v>
      </x:c>
      <x:c r="E23" s="35" t="n">
        <x:v>8623</x:v>
      </x:c>
      <x:c r="F23" s="36" t="n">
        <x:v>105440238</x:v>
      </x:c>
      <x:c r="G23" s="37" t="n">
        <x:f>E23/D23*100000</x:f>
        <x:v>186.71821356813246</x:v>
      </x:c>
      <x:c r="H23" s="36" t="n">
        <x:f>F23/D23*100000</x:f>
        <x:v>2283151.209272726</x:v>
      </x:c>
      <x:c r="I23" s="36" t="n">
        <x:f>F23/E23</x:f>
        <x:v>12227.790560129884</x:v>
      </x:c>
      <x:c r="J23" s="35" t="n">
        <x:v>1366</x:v>
      </x:c>
      <x:c r="K23" s="36" t="n">
        <x:v>53679269</x:v>
      </x:c>
      <x:c r="L23" s="37" t="n">
        <x:f>J23/D23*100000</x:f>
        <x:v>29.57869415911735</x:v>
      </x:c>
      <x:c r="M23" s="36" t="n">
        <x:f>K23/D23*100000</x:f>
        <x:v>1162344.5684011634</x:v>
      </x:c>
      <x:c r="N23" s="36" t="n">
        <x:f>K23/J23</x:f>
        <x:v>39296.68301610542</x:v>
      </x:c>
      <x:c r="O23" s="36" t="n">
        <x:v>60986</x:v>
      </x:c>
      <x:c r="P23" s="34" t="n">
        <x:v>33</x:v>
      </x:c>
      <x:c r="Q23" s="34" t="n">
        <x:v>50</x:v>
      </x:c>
      <x:c r="R23" s="34" t="n">
        <x:v>46</x:v>
      </x:c>
      <x:c r="S23" s="34" t="n">
        <x:v>47</x:v>
      </x:c>
      <x:c r="T23" s="34" t="n">
        <x:v>48</x:v>
      </x:c>
      <x:c r="U23" s="34" t="n">
        <x:v>50</x:v>
      </x:c>
      <x:c r="V23" s="34" t="n">
        <x:v>1</x:v>
      </x:c>
      <x:c r="W23" s="34" t="str">
        <x:v>Lower frequency, lower severity</x:v>
      </x:c>
      <x:c r="X23" s="34" t="str">
        <x:v>https://www.ic3.gov/AnnualReport/Reports/2025_IC3Report.pdf</x:v>
      </x:c>
      <x:c r="Y23" s="34" t="str">
        <x:v>https://www2.census.gov/programs-surveys/popest/datasets/2020-2025/state/totals/NST-EST2025-ALLDATA.csv</x:v>
      </x:c>
      <x:c r="Z23" s="34" t="str">
        <x:v>https://www2.census.gov/library/publications/2025/demo/acsbr-025.pdf</x:v>
      </x:c>
    </x:row>
    <x:row r="24">
      <x:c r="A24" s="34" t="str">
        <x:v>Massachusetts</x:v>
      </x:c>
      <x:c r="B24" s="34" t="str">
        <x:v>MA</x:v>
      </x:c>
      <x:c r="C24" s="34" t="str">
        <x:v>state</x:v>
      </x:c>
      <x:c r="D24" s="35" t="n">
        <x:v>7154084</x:v>
      </x:c>
      <x:c r="E24" s="35" t="n">
        <x:v>22936</x:v>
      </x:c>
      <x:c r="F24" s="36" t="n">
        <x:v>410924066</x:v>
      </x:c>
      <x:c r="G24" s="37" t="n">
        <x:f>E24/D24*100000</x:f>
        <x:v>320.60009359688814</x:v>
      </x:c>
      <x:c r="H24" s="36" t="n">
        <x:f>F24/D24*100000</x:f>
        <x:v>5743908.877782257</x:v>
      </x:c>
      <x:c r="I24" s="36" t="n">
        <x:f>F24/E24</x:f>
        <x:v>17916.117282874086</x:v>
      </x:c>
      <x:c r="J24" s="35" t="n">
        <x:v>2983</x:v>
      </x:c>
      <x:c r="K24" s="36" t="n">
        <x:v>180158815</x:v>
      </x:c>
      <x:c r="L24" s="37" t="n">
        <x:f>J24/D24*100000</x:f>
        <x:v>41.696463167052556</x:v>
      </x:c>
      <x:c r="M24" s="36" t="n">
        <x:f>K24/D24*100000</x:f>
        <x:v>2518265.3013299815</x:v>
      </x:c>
      <x:c r="N24" s="36" t="n">
        <x:f>K24/J24</x:f>
        <x:v>60395.17767348307</x:v>
      </x:c>
      <x:c r="O24" s="36" t="n">
        <x:v>104828</x:v>
      </x:c>
      <x:c r="P24" s="34" t="n">
        <x:v>14</x:v>
      </x:c>
      <x:c r="Q24" s="34" t="n">
        <x:v>14</x:v>
      </x:c>
      <x:c r="R24" s="34" t="n">
        <x:v>4</x:v>
      </x:c>
      <x:c r="S24" s="34" t="n">
        <x:v>27</x:v>
      </x:c>
      <x:c r="T24" s="34" t="n">
        <x:v>22</x:v>
      </x:c>
      <x:c r="U24" s="34" t="n">
        <x:v>22</x:v>
      </x:c>
      <x:c r="V24" s="34" t="n">
        <x:v>5</x:v>
      </x:c>
      <x:c r="W24" s="34" t="str">
        <x:v>Higher frequency, lower severity</x:v>
      </x:c>
      <x:c r="X24" s="34" t="str">
        <x:v>https://www.ic3.gov/AnnualReport/Reports/2025_IC3Report.pdf</x:v>
      </x:c>
      <x:c r="Y24" s="34" t="str">
        <x:v>https://www2.census.gov/programs-surveys/popest/datasets/2020-2025/state/totals/NST-EST2025-ALLDATA.csv</x:v>
      </x:c>
      <x:c r="Z24" s="34" t="str">
        <x:v>https://www2.census.gov/library/publications/2025/demo/acsbr-025.pdf</x:v>
      </x:c>
    </x:row>
    <x:row r="25">
      <x:c r="A25" s="34" t="str">
        <x:v>Maryland</x:v>
      </x:c>
      <x:c r="B25" s="34" t="str">
        <x:v>MD</x:v>
      </x:c>
      <x:c r="C25" s="34" t="str">
        <x:v>state</x:v>
      </x:c>
      <x:c r="D25" s="35" t="n">
        <x:v>6265347</x:v>
      </x:c>
      <x:c r="E25" s="35" t="n">
        <x:v>19430</x:v>
      </x:c>
      <x:c r="F25" s="36" t="n">
        <x:v>390242821</x:v>
      </x:c>
      <x:c r="G25" s="37" t="n">
        <x:f>E25/D25*100000</x:f>
        <x:v>310.1184978262178</x:v>
      </x:c>
      <x:c r="H25" s="36" t="n">
        <x:f>F25/D25*100000</x:f>
        <x:v>6228590.706947277</x:v>
      </x:c>
      <x:c r="I25" s="36" t="n">
        <x:f>F25/E25</x:f>
        <x:v>20084.55074626866</x:v>
      </x:c>
      <x:c r="J25" s="35" t="n">
        <x:v>3226</x:v>
      </x:c>
      <x:c r="K25" s="36" t="n">
        <x:v>246476431</x:v>
      </x:c>
      <x:c r="L25" s="37" t="n">
        <x:f>J25/D25*100000</x:f>
        <x:v>51.48956634006065</x:v>
      </x:c>
      <x:c r="M25" s="36" t="n">
        <x:f>K25/D25*100000</x:f>
        <x:v>3933962.9712448493</x:v>
      </x:c>
      <x:c r="N25" s="36" t="n">
        <x:f>K25/J25</x:f>
        <x:v>76403.1094234346</x:v>
      </x:c>
      <x:c r="O25" s="36" t="n">
        <x:v>102905</x:v>
      </x:c>
      <x:c r="P25" s="34" t="n">
        <x:v>15</x:v>
      </x:c>
      <x:c r="Q25" s="34" t="n">
        <x:v>8</x:v>
      </x:c>
      <x:c r="R25" s="34" t="n">
        <x:v>7</x:v>
      </x:c>
      <x:c r="S25" s="34" t="n">
        <x:v>15</x:v>
      </x:c>
      <x:c r="T25" s="34" t="n">
        <x:v>14</x:v>
      </x:c>
      <x:c r="U25" s="34" t="n">
        <x:v>7</x:v>
      </x:c>
      <x:c r="V25" s="34" t="n">
        <x:v>5</x:v>
      </x:c>
      <x:c r="W25" s="34" t="str">
        <x:v>Higher frequency, higher severity</x:v>
      </x:c>
      <x:c r="X25" s="34" t="str">
        <x:v>https://www.ic3.gov/AnnualReport/Reports/2025_IC3Report.pdf</x:v>
      </x:c>
      <x:c r="Y25" s="34" t="str">
        <x:v>https://www2.census.gov/programs-surveys/popest/datasets/2020-2025/state/totals/NST-EST2025-ALLDATA.csv</x:v>
      </x:c>
      <x:c r="Z25" s="34" t="str">
        <x:v>https://www2.census.gov/library/publications/2025/demo/acsbr-025.pdf</x:v>
      </x:c>
    </x:row>
    <x:row r="26">
      <x:c r="A26" s="34" t="str">
        <x:v>Maine</x:v>
      </x:c>
      <x:c r="B26" s="34" t="str">
        <x:v>ME</x:v>
      </x:c>
      <x:c r="C26" s="34" t="str">
        <x:v>state</x:v>
      </x:c>
      <x:c r="D26" s="35" t="n">
        <x:v>1414874</x:v>
      </x:c>
      <x:c r="E26" s="35" t="n">
        <x:v>2888</x:v>
      </x:c>
      <x:c r="F26" s="36" t="n">
        <x:v>56536020</x:v>
      </x:c>
      <x:c r="G26" s="37" t="n">
        <x:f>E26/D26*100000</x:f>
        <x:v>204.1171157290331</x:v>
      </x:c>
      <x:c r="H26" s="36" t="n">
        <x:f>F26/D26*100000</x:f>
        <x:v>3995834.2580328705</x:v>
      </x:c>
      <x:c r="I26" s="36" t="n">
        <x:f>F26/E26</x:f>
        <x:v>19576.184210526317</x:v>
      </x:c>
      <x:c r="J26" s="35" t="n">
        <x:v>524</x:v>
      </x:c>
      <x:c r="K26" s="36" t="n">
        <x:v>35795026</x:v>
      </x:c>
      <x:c r="L26" s="37" t="n">
        <x:f>J26/D26*100000</x:f>
        <x:v>37.035099945295485</x:v>
      </x:c>
      <x:c r="M26" s="36" t="n">
        <x:f>K26/D26*100000</x:f>
        <x:v>2529909.094378722</x:v>
      </x:c>
      <x:c r="N26" s="36" t="n">
        <x:f>K26/J26</x:f>
        <x:v>68311.11832061068</x:v>
      </x:c>
      <x:c r="O26" s="36" t="n">
        <x:v>76442</x:v>
      </x:c>
      <x:c r="P26" s="34" t="n">
        <x:v>44</x:v>
      </x:c>
      <x:c r="Q26" s="34" t="n">
        <x:v>35</x:v>
      </x:c>
      <x:c r="R26" s="34" t="n">
        <x:v>43</x:v>
      </x:c>
      <x:c r="S26" s="34" t="n">
        <x:v>19</x:v>
      </x:c>
      <x:c r="T26" s="34" t="n">
        <x:v>38</x:v>
      </x:c>
      <x:c r="U26" s="34" t="n">
        <x:v>20</x:v>
      </x:c>
      <x:c r="V26" s="34" t="n">
        <x:v>3</x:v>
      </x:c>
      <x:c r="W26" s="34" t="str">
        <x:v>Lower frequency, higher severity</x:v>
      </x:c>
      <x:c r="X26" s="34" t="str">
        <x:v>https://www.ic3.gov/AnnualReport/Reports/2025_IC3Report.pdf</x:v>
      </x:c>
      <x:c r="Y26" s="34" t="str">
        <x:v>https://www2.census.gov/programs-surveys/popest/datasets/2020-2025/state/totals/NST-EST2025-ALLDATA.csv</x:v>
      </x:c>
      <x:c r="Z26" s="34" t="str">
        <x:v>https://www2.census.gov/library/publications/2025/demo/acsbr-025.pdf</x:v>
      </x:c>
    </x:row>
    <x:row r="27">
      <x:c r="A27" s="34" t="str">
        <x:v>Michigan</x:v>
      </x:c>
      <x:c r="B27" s="34" t="str">
        <x:v>MI</x:v>
      </x:c>
      <x:c r="C27" s="34" t="str">
        <x:v>state</x:v>
      </x:c>
      <x:c r="D27" s="35" t="n">
        <x:v>10127884</x:v>
      </x:c>
      <x:c r="E27" s="35" t="n">
        <x:v>22191</x:v>
      </x:c>
      <x:c r="F27" s="36" t="n">
        <x:v>381068131</x:v>
      </x:c>
      <x:c r="G27" s="37" t="n">
        <x:f>E27/D27*100000</x:f>
        <x:v>219.1079597673117</x:v>
      </x:c>
      <x:c r="H27" s="36" t="n">
        <x:f>F27/D27*100000</x:f>
        <x:v>3762564.1348182894</x:v>
      </x:c>
      <x:c r="I27" s="36" t="n">
        <x:f>F27/E27</x:f>
        <x:v>17172.192825920418</x:v>
      </x:c>
      <x:c r="J27" s="35" t="n">
        <x:v>3648</x:v>
      </x:c>
      <x:c r="K27" s="36" t="n">
        <x:v>210230468</x:v>
      </x:c>
      <x:c r="L27" s="37" t="n">
        <x:f>J27/D27*100000</x:f>
        <x:v>36.01936989009748</x:v>
      </x:c>
      <x:c r="M27" s="36" t="n">
        <x:f>K27/D27*100000</x:f>
        <x:v>2075759.0430538105</x:v>
      </x:c>
      <x:c r="N27" s="36" t="n">
        <x:f>K27/J27</x:f>
        <x:v>57628.96600877193</x:v>
      </x:c>
      <x:c r="O27" s="36" t="n">
        <x:v>72389</x:v>
      </x:c>
      <x:c r="P27" s="34" t="n">
        <x:v>16</x:v>
      </x:c>
      <x:c r="Q27" s="34" t="n">
        <x:v>37</x:v>
      </x:c>
      <x:c r="R27" s="34" t="n">
        <x:v>40</x:v>
      </x:c>
      <x:c r="S27" s="34" t="n">
        <x:v>31</x:v>
      </x:c>
      <x:c r="T27" s="34" t="n">
        <x:v>40</x:v>
      </x:c>
      <x:c r="U27" s="34" t="n">
        <x:v>32</x:v>
      </x:c>
      <x:c r="V27" s="34" t="n">
        <x:v>2</x:v>
      </x:c>
      <x:c r="W27" s="34" t="str">
        <x:v>Lower frequency, lower severity</x:v>
      </x:c>
      <x:c r="X27" s="34" t="str">
        <x:v>https://www.ic3.gov/AnnualReport/Reports/2025_IC3Report.pdf</x:v>
      </x:c>
      <x:c r="Y27" s="34" t="str">
        <x:v>https://www2.census.gov/programs-surveys/popest/datasets/2020-2025/state/totals/NST-EST2025-ALLDATA.csv</x:v>
      </x:c>
      <x:c r="Z27" s="34" t="str">
        <x:v>https://www2.census.gov/library/publications/2025/demo/acsbr-025.pdf</x:v>
      </x:c>
    </x:row>
    <x:row r="28">
      <x:c r="A28" s="34" t="str">
        <x:v>Minnesota</x:v>
      </x:c>
      <x:c r="B28" s="34" t="str">
        <x:v>MN</x:v>
      </x:c>
      <x:c r="C28" s="34" t="str">
        <x:v>state</x:v>
      </x:c>
      <x:c r="D28" s="35" t="n">
        <x:v>5830405</x:v>
      </x:c>
      <x:c r="E28" s="35" t="n">
        <x:v>13595</x:v>
      </x:c>
      <x:c r="F28" s="36" t="n">
        <x:v>248892986</x:v>
      </x:c>
      <x:c r="G28" s="37" t="n">
        <x:f>E28/D28*100000</x:f>
        <x:v>233.1741963036873</x:v>
      </x:c>
      <x:c r="H28" s="36" t="n">
        <x:f>F28/D28*100000</x:f>
        <x:v>4268879.880557183</x:v>
      </x:c>
      <x:c r="I28" s="36" t="n">
        <x:f>F28/E28</x:f>
        <x:v>18307.68561971313</x:v>
      </x:c>
      <x:c r="J28" s="35" t="n">
        <x:v>2253</x:v>
      </x:c>
      <x:c r="K28" s="36" t="n">
        <x:v>151658166</x:v>
      </x:c>
      <x:c r="L28" s="37" t="n">
        <x:f>J28/D28*100000</x:f>
        <x:v>38.64225555514583</x:v>
      </x:c>
      <x:c r="M28" s="36" t="n">
        <x:f>K28/D28*100000</x:f>
        <x:v>2601160.0566341444</x:v>
      </x:c>
      <x:c r="N28" s="36" t="n">
        <x:f>K28/J28</x:f>
        <x:v>67313.8774966711</x:v>
      </x:c>
      <x:c r="O28" s="36" t="n">
        <x:v>87117</x:v>
      </x:c>
      <x:c r="P28" s="34" t="n">
        <x:v>21</x:v>
      </x:c>
      <x:c r="Q28" s="34" t="n">
        <x:v>29</x:v>
      </x:c>
      <x:c r="R28" s="34" t="n">
        <x:v>30</x:v>
      </x:c>
      <x:c r="S28" s="34" t="n">
        <x:v>25</x:v>
      </x:c>
      <x:c r="T28" s="34" t="n">
        <x:v>33</x:v>
      </x:c>
      <x:c r="U28" s="34" t="n">
        <x:v>17</x:v>
      </x:c>
      <x:c r="V28" s="34" t="n">
        <x:v>4</x:v>
      </x:c>
      <x:c r="W28" s="34" t="str">
        <x:v>Lower frequency, higher severity</x:v>
      </x:c>
      <x:c r="X28" s="34" t="str">
        <x:v>https://www.ic3.gov/AnnualReport/Reports/2025_IC3Report.pdf</x:v>
      </x:c>
      <x:c r="Y28" s="34" t="str">
        <x:v>https://www2.census.gov/programs-surveys/popest/datasets/2020-2025/state/totals/NST-EST2025-ALLDATA.csv</x:v>
      </x:c>
      <x:c r="Z28" s="34" t="str">
        <x:v>https://www2.census.gov/library/publications/2025/demo/acsbr-025.pdf</x:v>
      </x:c>
    </x:row>
    <x:row r="29">
      <x:c r="A29" s="34" t="str">
        <x:v>Missouri</x:v>
      </x:c>
      <x:c r="B29" s="34" t="str">
        <x:v>MO</x:v>
      </x:c>
      <x:c r="C29" s="34" t="str">
        <x:v>state</x:v>
      </x:c>
      <x:c r="D29" s="35" t="n">
        <x:v>6270541</x:v>
      </x:c>
      <x:c r="E29" s="35" t="n">
        <x:v>14087</x:v>
      </x:c>
      <x:c r="F29" s="36" t="n">
        <x:v>233933401</x:v>
      </x:c>
      <x:c r="G29" s="37" t="n">
        <x:f>E29/D29*100000</x:f>
        <x:v>224.65366225976356</x:v>
      </x:c>
      <x:c r="H29" s="36" t="n">
        <x:f>F29/D29*100000</x:f>
        <x:v>3730673.334246598</x:v>
      </x:c>
      <x:c r="I29" s="36" t="n">
        <x:f>F29/E29</x:f>
        <x:v>16606.33215020941</x:v>
      </x:c>
      <x:c r="J29" s="35" t="n">
        <x:v>2500</x:v>
      </x:c>
      <x:c r="K29" s="36" t="n">
        <x:v>108769750</x:v>
      </x:c>
      <x:c r="L29" s="37" t="n">
        <x:f>J29/D29*100000</x:f>
        <x:v>39.86896824372889</x:v>
      </x:c>
      <x:c r="M29" s="36" t="n">
        <x:f>K29/D29*100000</x:f>
        <x:v>1734615.083451332</x:v>
      </x:c>
      <x:c r="N29" s="36" t="n">
        <x:f>K29/J29</x:f>
        <x:v>43507.9</x:v>
      </x:c>
      <x:c r="O29" s="36" t="n">
        <x:v>71589</x:v>
      </x:c>
      <x:c r="P29" s="34" t="n">
        <x:v>22</x:v>
      </x:c>
      <x:c r="Q29" s="34" t="n">
        <x:v>38</x:v>
      </x:c>
      <x:c r="R29" s="34" t="n">
        <x:v>37</x:v>
      </x:c>
      <x:c r="S29" s="34" t="n">
        <x:v>37</x:v>
      </x:c>
      <x:c r="T29" s="34" t="n">
        <x:v>27</x:v>
      </x:c>
      <x:c r="U29" s="34" t="n">
        <x:v>38</x:v>
      </x:c>
      <x:c r="V29" s="34" t="n">
        <x:v>1</x:v>
      </x:c>
      <x:c r="W29" s="34" t="str">
        <x:v>Lower frequency, lower severity</x:v>
      </x:c>
      <x:c r="X29" s="34" t="str">
        <x:v>https://www.ic3.gov/AnnualReport/Reports/2025_IC3Report.pdf</x:v>
      </x:c>
      <x:c r="Y29" s="34" t="str">
        <x:v>https://www2.census.gov/programs-surveys/popest/datasets/2020-2025/state/totals/NST-EST2025-ALLDATA.csv</x:v>
      </x:c>
      <x:c r="Z29" s="34" t="str">
        <x:v>https://www2.census.gov/library/publications/2025/demo/acsbr-025.pdf</x:v>
      </x:c>
    </x:row>
    <x:row r="30">
      <x:c r="A30" s="34" t="str">
        <x:v>Mississippi</x:v>
      </x:c>
      <x:c r="B30" s="34" t="str">
        <x:v>MS</x:v>
      </x:c>
      <x:c r="C30" s="34" t="str">
        <x:v>state</x:v>
      </x:c>
      <x:c r="D30" s="35" t="n">
        <x:v>2954160</x:v>
      </x:c>
      <x:c r="E30" s="35" t="n">
        <x:v>5084</x:v>
      </x:c>
      <x:c r="F30" s="36" t="n">
        <x:v>77360761</x:v>
      </x:c>
      <x:c r="G30" s="37" t="n">
        <x:f>E30/D30*100000</x:f>
        <x:v>172.09629810166004</x:v>
      </x:c>
      <x:c r="H30" s="36" t="n">
        <x:f>F30/D30*100000</x:f>
        <x:v>2618705.858856663</x:v>
      </x:c>
      <x:c r="I30" s="36" t="n">
        <x:f>F30/E30</x:f>
        <x:v>15216.51475216365</x:v>
      </x:c>
      <x:c r="J30" s="35" t="n">
        <x:v>815</x:v>
      </x:c>
      <x:c r="K30" s="36" t="n">
        <x:v>38286775</x:v>
      </x:c>
      <x:c r="L30" s="37" t="n">
        <x:f>J30/D30*100000</x:f>
        <x:v>27.58821458553362</x:v>
      </x:c>
      <x:c r="M30" s="36" t="n">
        <x:f>K30/D30*100000</x:f>
        <x:v>1296029.1588810354</x:v>
      </x:c>
      <x:c r="N30" s="36" t="n">
        <x:f>K30/J30</x:f>
        <x:v>46977.63803680982</x:v>
      </x:c>
      <x:c r="O30" s="36" t="n">
        <x:v>59127</x:v>
      </x:c>
      <x:c r="P30" s="34" t="n">
        <x:v>39</x:v>
      </x:c>
      <x:c r="Q30" s="34" t="n">
        <x:v>48</x:v>
      </x:c>
      <x:c r="R30" s="34" t="n">
        <x:v>49</x:v>
      </x:c>
      <x:c r="S30" s="34" t="n">
        <x:v>42</x:v>
      </x:c>
      <x:c r="T30" s="34" t="n">
        <x:v>49</x:v>
      </x:c>
      <x:c r="U30" s="34" t="n">
        <x:v>47</x:v>
      </x:c>
      <x:c r="V30" s="34" t="n">
        <x:v>1</x:v>
      </x:c>
      <x:c r="W30" s="34" t="str">
        <x:v>Lower frequency, lower severity</x:v>
      </x:c>
      <x:c r="X30" s="34" t="str">
        <x:v>https://www.ic3.gov/AnnualReport/Reports/2025_IC3Report.pdf</x:v>
      </x:c>
      <x:c r="Y30" s="34" t="str">
        <x:v>https://www2.census.gov/programs-surveys/popest/datasets/2020-2025/state/totals/NST-EST2025-ALLDATA.csv</x:v>
      </x:c>
      <x:c r="Z30" s="34" t="str">
        <x:v>https://www2.census.gov/library/publications/2025/demo/acsbr-025.pdf</x:v>
      </x:c>
    </x:row>
    <x:row r="31">
      <x:c r="A31" s="34" t="str">
        <x:v>Montana</x:v>
      </x:c>
      <x:c r="B31" s="34" t="str">
        <x:v>MT</x:v>
      </x:c>
      <x:c r="C31" s="34" t="str">
        <x:v>state</x:v>
      </x:c>
      <x:c r="D31" s="35" t="n">
        <x:v>1144694</x:v>
      </x:c>
      <x:c r="E31" s="35" t="n">
        <x:v>2618</x:v>
      </x:c>
      <x:c r="F31" s="36" t="n">
        <x:v>53192859</x:v>
      </x:c>
      <x:c r="G31" s="37" t="n">
        <x:f>E31/D31*100000</x:f>
        <x:v>228.707410015253</x:v>
      </x:c>
      <x:c r="H31" s="36" t="n">
        <x:f>F31/D31*100000</x:f>
        <x:v>4646906.422152995</x:v>
      </x:c>
      <x:c r="I31" s="36" t="n">
        <x:f>F31/E31</x:f>
        <x:v>20318.12796027502</x:v>
      </x:c>
      <x:c r="J31" s="35" t="n">
        <x:v>590</x:v>
      </x:c>
      <x:c r="K31" s="36" t="n">
        <x:v>35136688</x:v>
      </x:c>
      <x:c r="L31" s="37" t="n">
        <x:f>J31/D31*100000</x:f>
        <x:v>51.54215886516396</x:v>
      </x:c>
      <x:c r="M31" s="36" t="n">
        <x:f>K31/D31*100000</x:f>
        <x:v>3069526.703206272</x:v>
      </x:c>
      <x:c r="N31" s="36" t="n">
        <x:f>K31/J31</x:f>
        <x:v>59553.70847457627</x:v>
      </x:c>
      <x:c r="O31" s="36" t="n">
        <x:v>75340</x:v>
      </x:c>
      <x:c r="P31" s="34" t="n">
        <x:v>45</x:v>
      </x:c>
      <x:c r="Q31" s="34" t="n">
        <x:v>25</x:v>
      </x:c>
      <x:c r="R31" s="34" t="n">
        <x:v>35</x:v>
      </x:c>
      <x:c r="S31" s="34" t="n">
        <x:v>14</x:v>
      </x:c>
      <x:c r="T31" s="34" t="n">
        <x:v>13</x:v>
      </x:c>
      <x:c r="U31" s="34" t="n">
        <x:v>12</x:v>
      </x:c>
      <x:c r="V31" s="34" t="n">
        <x:v>2</x:v>
      </x:c>
      <x:c r="W31" s="34" t="str">
        <x:v>Lower frequency, higher severity</x:v>
      </x:c>
      <x:c r="X31" s="34" t="str">
        <x:v>https://www.ic3.gov/AnnualReport/Reports/2025_IC3Report.pdf</x:v>
      </x:c>
      <x:c r="Y31" s="34" t="str">
        <x:v>https://www2.census.gov/programs-surveys/popest/datasets/2020-2025/state/totals/NST-EST2025-ALLDATA.csv</x:v>
      </x:c>
      <x:c r="Z31" s="34" t="str">
        <x:v>https://www2.census.gov/library/publications/2025/demo/acsbr-025.pdf</x:v>
      </x:c>
    </x:row>
    <x:row r="32">
      <x:c r="A32" s="34" t="str">
        <x:v>North Carolina</x:v>
      </x:c>
      <x:c r="B32" s="34" t="str">
        <x:v>NC</x:v>
      </x:c>
      <x:c r="C32" s="34" t="str">
        <x:v>state</x:v>
      </x:c>
      <x:c r="D32" s="35" t="n">
        <x:v>11197968</x:v>
      </x:c>
      <x:c r="E32" s="35" t="n">
        <x:v>25940</x:v>
      </x:c>
      <x:c r="F32" s="36" t="n">
        <x:v>431561716</x:v>
      </x:c>
      <x:c r="G32" s="37" t="n">
        <x:f>E32/D32*100000</x:f>
        <x:v>231.64917063524382</x:v>
      </x:c>
      <x:c r="H32" s="36" t="n">
        <x:f>F32/D32*100000</x:f>
        <x:v>3853928.8199430467</x:v>
      </x:c>
      <x:c r="I32" s="36" t="n">
        <x:f>F32/E32</x:f>
        <x:v>16636.92043176561</x:v>
      </x:c>
      <x:c r="J32" s="35" t="n">
        <x:v>4340</x:v>
      </x:c>
      <x:c r="K32" s="36" t="n">
        <x:v>229649863</x:v>
      </x:c>
      <x:c r="L32" s="37" t="n">
        <x:f>J32/D32*100000</x:f>
        <x:v>38.75703163288196</x:v>
      </x:c>
      <x:c r="M32" s="36" t="n">
        <x:f>K32/D32*100000</x:f>
        <x:v>2050817.2822069146</x:v>
      </x:c>
      <x:c r="N32" s="36" t="n">
        <x:f>K32/J32</x:f>
        <x:v>52914.71497695852</x:v>
      </x:c>
      <x:c r="O32" s="36" t="n">
        <x:v>73958</x:v>
      </x:c>
      <x:c r="P32" s="34" t="n">
        <x:v>12</x:v>
      </x:c>
      <x:c r="Q32" s="34" t="n">
        <x:v>36</x:v>
      </x:c>
      <x:c r="R32" s="34" t="n">
        <x:v>33</x:v>
      </x:c>
      <x:c r="S32" s="34" t="n">
        <x:v>36</x:v>
      </x:c>
      <x:c r="T32" s="34" t="n">
        <x:v>32</x:v>
      </x:c>
      <x:c r="U32" s="34" t="n">
        <x:v>33</x:v>
      </x:c>
      <x:c r="V32" s="34" t="n">
        <x:v>2</x:v>
      </x:c>
      <x:c r="W32" s="34" t="str">
        <x:v>Lower frequency, lower severity</x:v>
      </x:c>
      <x:c r="X32" s="34" t="str">
        <x:v>https://www.ic3.gov/AnnualReport/Reports/2025_IC3Report.pdf</x:v>
      </x:c>
      <x:c r="Y32" s="34" t="str">
        <x:v>https://www2.census.gov/programs-surveys/popest/datasets/2020-2025/state/totals/NST-EST2025-ALLDATA.csv</x:v>
      </x:c>
      <x:c r="Z32" s="34" t="str">
        <x:v>https://www2.census.gov/library/publications/2025/demo/acsbr-025.pdf</x:v>
      </x:c>
    </x:row>
    <x:row r="33">
      <x:c r="A33" s="34" t="str">
        <x:v>North Dakota</x:v>
      </x:c>
      <x:c r="B33" s="34" t="str">
        <x:v>ND</x:v>
      </x:c>
      <x:c r="C33" s="34" t="str">
        <x:v>state</x:v>
      </x:c>
      <x:c r="D33" s="35" t="n">
        <x:v>799358</x:v>
      </x:c>
      <x:c r="E33" s="35" t="n">
        <x:v>1418</x:v>
      </x:c>
      <x:c r="F33" s="36" t="n">
        <x:v>37865442</x:v>
      </x:c>
      <x:c r="G33" s="37" t="n">
        <x:f>E33/D33*100000</x:f>
        <x:v>177.39235736678683</x:v>
      </x:c>
      <x:c r="H33" s="36" t="n">
        <x:f>F33/D33*100000</x:f>
        <x:v>4736981.677796432</x:v>
      </x:c>
      <x:c r="I33" s="36" t="n">
        <x:f>F33/E33</x:f>
        <x:v>26703.414668547248</x:v>
      </x:c>
      <x:c r="J33" s="35" t="n">
        <x:v>300</x:v>
      </x:c>
      <x:c r="K33" s="36" t="n">
        <x:v>20083064</x:v>
      </x:c>
      <x:c r="L33" s="37" t="n">
        <x:f>J33/D33*100000</x:f>
        <x:v>37.5301179196305</x:v>
      </x:c>
      <x:c r="M33" s="36" t="n">
        <x:f>K33/D33*100000</x:f>
        <x:v>2512399.2003582874</x:v>
      </x:c>
      <x:c r="N33" s="36" t="n">
        <x:f>K33/J33</x:f>
        <x:v>66943.54666666666</x:v>
      </x:c>
      <x:c r="O33" s="36" t="n">
        <x:v>77871</x:v>
      </x:c>
      <x:c r="P33" s="34" t="n">
        <x:v>48</x:v>
      </x:c>
      <x:c r="Q33" s="34" t="n">
        <x:v>23</x:v>
      </x:c>
      <x:c r="R33" s="34" t="n">
        <x:v>48</x:v>
      </x:c>
      <x:c r="S33" s="34" t="n">
        <x:v>5</x:v>
      </x:c>
      <x:c r="T33" s="34" t="n">
        <x:v>36</x:v>
      </x:c>
      <x:c r="U33" s="34" t="n">
        <x:v>23</x:v>
      </x:c>
      <x:c r="V33" s="34" t="n">
        <x:v>3</x:v>
      </x:c>
      <x:c r="W33" s="34" t="str">
        <x:v>Lower frequency, higher severity</x:v>
      </x:c>
      <x:c r="X33" s="34" t="str">
        <x:v>https://www.ic3.gov/AnnualReport/Reports/2025_IC3Report.pdf</x:v>
      </x:c>
      <x:c r="Y33" s="34" t="str">
        <x:v>https://www2.census.gov/programs-surveys/popest/datasets/2020-2025/state/totals/NST-EST2025-ALLDATA.csv</x:v>
      </x:c>
      <x:c r="Z33" s="34" t="str">
        <x:v>https://www2.census.gov/library/publications/2025/demo/acsbr-025.pdf</x:v>
      </x:c>
    </x:row>
    <x:row r="34">
      <x:c r="A34" s="34" t="str">
        <x:v>Nebraska</x:v>
      </x:c>
      <x:c r="B34" s="34" t="str">
        <x:v>NE</x:v>
      </x:c>
      <x:c r="C34" s="34" t="str">
        <x:v>state</x:v>
      </x:c>
      <x:c r="D34" s="35" t="n">
        <x:v>2018006</x:v>
      </x:c>
      <x:c r="E34" s="35" t="n">
        <x:v>3724</x:v>
      </x:c>
      <x:c r="F34" s="36" t="n">
        <x:v>71844724</x:v>
      </x:c>
      <x:c r="G34" s="37" t="n">
        <x:f>E34/D34*100000</x:f>
        <x:v>184.53859899326363</x:v>
      </x:c>
      <x:c r="H34" s="36" t="n">
        <x:f>F34/D34*100000</x:f>
        <x:v>3560183.8646664084</x:v>
      </x:c>
      <x:c r="I34" s="36" t="n">
        <x:f>F34/E34</x:f>
        <x:v>19292.353383458645</x:v>
      </x:c>
      <x:c r="J34" s="35" t="n">
        <x:v>730</x:v>
      </x:c>
      <x:c r="K34" s="36" t="n">
        <x:v>34861429</x:v>
      </x:c>
      <x:c r="L34" s="37" t="n">
        <x:f>J34/D34*100000</x:f>
        <x:v>36.17432257386747</x:v>
      </x:c>
      <x:c r="M34" s="36" t="n">
        <x:f>K34/D34*100000</x:f>
        <x:v>1727518.6000438055</x:v>
      </x:c>
      <x:c r="N34" s="36" t="n">
        <x:f>K34/J34</x:f>
        <x:v>47755.38219178082</x:v>
      </x:c>
      <x:c r="O34" s="36" t="n">
        <x:v>76376</x:v>
      </x:c>
      <x:c r="P34" s="34" t="n">
        <x:v>41</x:v>
      </x:c>
      <x:c r="Q34" s="34" t="n">
        <x:v>40</x:v>
      </x:c>
      <x:c r="R34" s="34" t="n">
        <x:v>47</x:v>
      </x:c>
      <x:c r="S34" s="34" t="n">
        <x:v>20</x:v>
      </x:c>
      <x:c r="T34" s="34" t="n">
        <x:v>39</x:v>
      </x:c>
      <x:c r="U34" s="34" t="n">
        <x:v>39</x:v>
      </x:c>
      <x:c r="V34" s="34" t="n">
        <x:v>2</x:v>
      </x:c>
      <x:c r="W34" s="34" t="str">
        <x:v>Lower frequency, higher severity</x:v>
      </x:c>
      <x:c r="X34" s="34" t="str">
        <x:v>https://www.ic3.gov/AnnualReport/Reports/2025_IC3Report.pdf</x:v>
      </x:c>
      <x:c r="Y34" s="34" t="str">
        <x:v>https://www2.census.gov/programs-surveys/popest/datasets/2020-2025/state/totals/NST-EST2025-ALLDATA.csv</x:v>
      </x:c>
      <x:c r="Z34" s="34" t="str">
        <x:v>https://www2.census.gov/library/publications/2025/demo/acsbr-025.pdf</x:v>
      </x:c>
    </x:row>
    <x:row r="35">
      <x:c r="A35" s="34" t="str">
        <x:v>New Hampshire</x:v>
      </x:c>
      <x:c r="B35" s="34" t="str">
        <x:v>NH</x:v>
      </x:c>
      <x:c r="C35" s="34" t="str">
        <x:v>state</x:v>
      </x:c>
      <x:c r="D35" s="35" t="n">
        <x:v>1415342</x:v>
      </x:c>
      <x:c r="E35" s="35" t="n">
        <x:v>4374</x:v>
      </x:c>
      <x:c r="F35" s="36" t="n">
        <x:v>59283023</x:v>
      </x:c>
      <x:c r="G35" s="37" t="n">
        <x:f>E35/D35*100000</x:f>
        <x:v>309.04191354457083</x:v>
      </x:c>
      <x:c r="H35" s="36" t="n">
        <x:f>F35/D35*100000</x:f>
        <x:v>4188600.5643865583</x:v>
      </x:c>
      <x:c r="I35" s="36" t="n">
        <x:f>F35/E35</x:f>
        <x:v>13553.503200731595</x:v>
      </x:c>
      <x:c r="J35" s="35" t="n">
        <x:v>767</x:v>
      </x:c>
      <x:c r="K35" s="36" t="n">
        <x:v>36481772</x:v>
      </x:c>
      <x:c r="L35" s="37" t="n">
        <x:f>J35/D35*100000</x:f>
        <x:v>54.19184903719383</x:v>
      </x:c>
      <x:c r="M35" s="36" t="n">
        <x:f>K35/D35*100000</x:f>
        <x:v>2577594.1079965127</x:v>
      </x:c>
      <x:c r="N35" s="36" t="n">
        <x:f>K35/J35</x:f>
        <x:v>47564.23989569752</x:v>
      </x:c>
      <x:c r="O35" s="36" t="n">
        <x:v>99782</x:v>
      </x:c>
      <x:c r="P35" s="34" t="n">
        <x:v>43</x:v>
      </x:c>
      <x:c r="Q35" s="34" t="n">
        <x:v>31</x:v>
      </x:c>
      <x:c r="R35" s="34" t="n">
        <x:v>8</x:v>
      </x:c>
      <x:c r="S35" s="34" t="n">
        <x:v>44</x:v>
      </x:c>
      <x:c r="T35" s="34" t="n">
        <x:v>9</x:v>
      </x:c>
      <x:c r="U35" s="34" t="n">
        <x:v>18</x:v>
      </x:c>
      <x:c r="V35" s="34" t="n">
        <x:v>5</x:v>
      </x:c>
      <x:c r="W35" s="34" t="str">
        <x:v>Higher frequency, lower severity</x:v>
      </x:c>
      <x:c r="X35" s="34" t="str">
        <x:v>https://www.ic3.gov/AnnualReport/Reports/2025_IC3Report.pdf</x:v>
      </x:c>
      <x:c r="Y35" s="34" t="str">
        <x:v>https://www2.census.gov/programs-surveys/popest/datasets/2020-2025/state/totals/NST-EST2025-ALLDATA.csv</x:v>
      </x:c>
      <x:c r="Z35" s="34" t="str">
        <x:v>https://www2.census.gov/library/publications/2025/demo/acsbr-025.pdf</x:v>
      </x:c>
    </x:row>
    <x:row r="36">
      <x:c r="A36" s="34" t="str">
        <x:v>New Jersey</x:v>
      </x:c>
      <x:c r="B36" s="34" t="str">
        <x:v>NJ</x:v>
      </x:c>
      <x:c r="C36" s="34" t="str">
        <x:v>state</x:v>
      </x:c>
      <x:c r="D36" s="35" t="n">
        <x:v>9548215</x:v>
      </x:c>
      <x:c r="E36" s="35" t="n">
        <x:v>20648</x:v>
      </x:c>
      <x:c r="F36" s="36" t="n">
        <x:v>660411901</x:v>
      </x:c>
      <x:c r="G36" s="37" t="n">
        <x:f>E36/D36*100000</x:f>
        <x:v>216.24984355714653</x:v>
      </x:c>
      <x:c r="H36" s="36" t="n">
        <x:f>F36/D36*100000</x:f>
        <x:v>6916600.652582707</x:v>
      </x:c>
      <x:c r="I36" s="36" t="n">
        <x:f>F36/E36</x:f>
        <x:v>31984.30361294072</x:v>
      </x:c>
      <x:c r="J36" s="35" t="n">
        <x:v>4459</x:v>
      </x:c>
      <x:c r="K36" s="36" t="n">
        <x:v>383662185</x:v>
      </x:c>
      <x:c r="L36" s="37" t="n">
        <x:f>J36/D36*100000</x:f>
        <x:v>46.6998281877817</x:v>
      </x:c>
      <x:c r="M36" s="36" t="n">
        <x:f>K36/D36*100000</x:f>
        <x:v>4018156.116090809</x:v>
      </x:c>
      <x:c r="N36" s="36" t="n">
        <x:f>K36/J36</x:f>
        <x:v>86042.20340883607</x:v>
      </x:c>
      <x:c r="O36" s="36" t="n">
        <x:v>104294</x:v>
      </x:c>
      <x:c r="P36" s="34" t="n">
        <x:v>5</x:v>
      </x:c>
      <x:c r="Q36" s="34" t="n">
        <x:v>5</x:v>
      </x:c>
      <x:c r="R36" s="34" t="n">
        <x:v>41</x:v>
      </x:c>
      <x:c r="S36" s="34" t="n">
        <x:v>2</x:v>
      </x:c>
      <x:c r="T36" s="34" t="n">
        <x:v>18</x:v>
      </x:c>
      <x:c r="U36" s="34" t="n">
        <x:v>6</x:v>
      </x:c>
      <x:c r="V36" s="34" t="n">
        <x:v>5</x:v>
      </x:c>
      <x:c r="W36" s="34" t="str">
        <x:v>Lower frequency, higher severity</x:v>
      </x:c>
      <x:c r="X36" s="34" t="str">
        <x:v>https://www.ic3.gov/AnnualReport/Reports/2025_IC3Report.pdf</x:v>
      </x:c>
      <x:c r="Y36" s="34" t="str">
        <x:v>https://www2.census.gov/programs-surveys/popest/datasets/2020-2025/state/totals/NST-EST2025-ALLDATA.csv</x:v>
      </x:c>
      <x:c r="Z36" s="34" t="str">
        <x:v>https://www2.census.gov/library/publications/2025/demo/acsbr-025.pdf</x:v>
      </x:c>
    </x:row>
    <x:row r="37">
      <x:c r="A37" s="34" t="str">
        <x:v>New Mexico</x:v>
      </x:c>
      <x:c r="B37" s="34" t="str">
        <x:v>NM</x:v>
      </x:c>
      <x:c r="C37" s="34" t="str">
        <x:v>state</x:v>
      </x:c>
      <x:c r="D37" s="35" t="n">
        <x:v>2125498</x:v>
      </x:c>
      <x:c r="E37" s="35" t="n">
        <x:v>5688</x:v>
      </x:c>
      <x:c r="F37" s="36" t="n">
        <x:v>85571285</x:v>
      </x:c>
      <x:c r="G37" s="37" t="n">
        <x:f>E37/D37*100000</x:f>
        <x:v>267.60787354304733</x:v>
      </x:c>
      <x:c r="H37" s="36" t="n">
        <x:f>F37/D37*100000</x:f>
        <x:v>4025940.5090007144</x:v>
      </x:c>
      <x:c r="I37" s="36" t="n">
        <x:f>F37/E37</x:f>
        <x:v>15044.178094233474</x:v>
      </x:c>
      <x:c r="J37" s="35" t="n">
        <x:v>914</x:v>
      </x:c>
      <x:c r="K37" s="36" t="n">
        <x:v>45229204</x:v>
      </x:c>
      <x:c r="L37" s="37" t="n">
        <x:f>J37/D37*100000</x:f>
        <x:v>43.001687134026945</x:v>
      </x:c>
      <x:c r="M37" s="36" t="n">
        <x:f>K37/D37*100000</x:f>
        <x:v>2127934.4417167176</x:v>
      </x:c>
      <x:c r="N37" s="36" t="n">
        <x:f>K37/J37</x:f>
        <x:v>49484.90590809628</x:v>
      </x:c>
      <x:c r="O37" s="36" t="n">
        <x:v>67816</x:v>
      </x:c>
      <x:c r="P37" s="34" t="n">
        <x:v>38</x:v>
      </x:c>
      <x:c r="Q37" s="34" t="n">
        <x:v>34</x:v>
      </x:c>
      <x:c r="R37" s="34" t="n">
        <x:v>20</x:v>
      </x:c>
      <x:c r="S37" s="34" t="n">
        <x:v>43</x:v>
      </x:c>
      <x:c r="T37" s="34" t="n">
        <x:v>21</x:v>
      </x:c>
      <x:c r="U37" s="34" t="n">
        <x:v>30</x:v>
      </x:c>
      <x:c r="V37" s="34" t="n">
        <x:v>1</x:v>
      </x:c>
      <x:c r="W37" s="34" t="str">
        <x:v>Higher frequency, lower severity</x:v>
      </x:c>
      <x:c r="X37" s="34" t="str">
        <x:v>https://www.ic3.gov/AnnualReport/Reports/2025_IC3Report.pdf</x:v>
      </x:c>
      <x:c r="Y37" s="34" t="str">
        <x:v>https://www2.census.gov/programs-surveys/popest/datasets/2020-2025/state/totals/NST-EST2025-ALLDATA.csv</x:v>
      </x:c>
      <x:c r="Z37" s="34" t="str">
        <x:v>https://www2.census.gov/library/publications/2025/demo/acsbr-025.pdf</x:v>
      </x:c>
    </x:row>
    <x:row r="38">
      <x:c r="A38" s="34" t="str">
        <x:v>Nevada</x:v>
      </x:c>
      <x:c r="B38" s="34" t="str">
        <x:v>NV</x:v>
      </x:c>
      <x:c r="C38" s="34" t="str">
        <x:v>state</x:v>
      </x:c>
      <x:c r="D38" s="35" t="n">
        <x:v>3282188</x:v>
      </x:c>
      <x:c r="E38" s="35" t="n">
        <x:v>13366</x:v>
      </x:c>
      <x:c r="F38" s="36" t="n">
        <x:v>302235247</x:v>
      </x:c>
      <x:c r="G38" s="37" t="n">
        <x:f>E38/D38*100000</x:f>
        <x:v>407.2283488940914</x:v>
      </x:c>
      <x:c r="H38" s="36" t="n">
        <x:f>F38/D38*100000</x:f>
        <x:v>9208346.596843326</x:v>
      </x:c>
      <x:c r="I38" s="36" t="n">
        <x:f>F38/E38</x:f>
        <x:v>22612.243528355528</x:v>
      </x:c>
      <x:c r="J38" s="35" t="n">
        <x:v>2518</x:v>
      </x:c>
      <x:c r="K38" s="36" t="n">
        <x:v>205388286</x:v>
      </x:c>
      <x:c r="L38" s="37" t="n">
        <x:f>J38/D38*100000</x:f>
        <x:v>76.71711675260528</x:v>
      </x:c>
      <x:c r="M38" s="36" t="n">
        <x:f>K38/D38*100000</x:f>
        <x:v>6257663.668260319</x:v>
      </x:c>
      <x:c r="N38" s="36" t="n">
        <x:f>K38/J38</x:f>
        <x:v>81568.02462271645</x:v>
      </x:c>
      <x:c r="O38" s="36" t="n">
        <x:v>81134</x:v>
      </x:c>
      <x:c r="P38" s="34" t="n">
        <x:v>18</x:v>
      </x:c>
      <x:c r="Q38" s="34" t="n">
        <x:v>2</x:v>
      </x:c>
      <x:c r="R38" s="34" t="n">
        <x:v>2</x:v>
      </x:c>
      <x:c r="S38" s="34" t="n">
        <x:v>7</x:v>
      </x:c>
      <x:c r="T38" s="34" t="n">
        <x:v>1</x:v>
      </x:c>
      <x:c r="U38" s="34" t="n">
        <x:v>2</x:v>
      </x:c>
      <x:c r="V38" s="34" t="n">
        <x:v>3</x:v>
      </x:c>
      <x:c r="W38" s="34" t="str">
        <x:v>Higher frequency, higher severity</x:v>
      </x:c>
      <x:c r="X38" s="34" t="str">
        <x:v>https://www.ic3.gov/AnnualReport/Reports/2025_IC3Report.pdf</x:v>
      </x:c>
      <x:c r="Y38" s="34" t="str">
        <x:v>https://www2.census.gov/programs-surveys/popest/datasets/2020-2025/state/totals/NST-EST2025-ALLDATA.csv</x:v>
      </x:c>
      <x:c r="Z38" s="34" t="str">
        <x:v>https://www2.census.gov/library/publications/2025/demo/acsbr-025.pdf</x:v>
      </x:c>
    </x:row>
    <x:row r="39">
      <x:c r="A39" s="34" t="str">
        <x:v>New York</x:v>
      </x:c>
      <x:c r="B39" s="34" t="str">
        <x:v>NY</x:v>
      </x:c>
      <x:c r="C39" s="34" t="str">
        <x:v>state</x:v>
      </x:c>
      <x:c r="D39" s="35" t="n">
        <x:v>20002427</x:v>
      </x:c>
      <x:c r="E39" s="35" t="n">
        <x:v>45255</x:v>
      </x:c>
      <x:c r="F39" s="36" t="n">
        <x:v>1226307877</x:v>
      </x:c>
      <x:c r="G39" s="37" t="n">
        <x:f>E39/D39*100000</x:f>
        <x:v>226.2475448604312</x:v>
      </x:c>
      <x:c r="H39" s="36" t="n">
        <x:f>F39/D39*100000</x:f>
        <x:v>6130795.412976635</x:v>
      </x:c>
      <x:c r="I39" s="36" t="n">
        <x:f>F39/E39</x:f>
        <x:v>27097.73233896807</x:v>
      </x:c>
      <x:c r="J39" s="35" t="n">
        <x:v>8088</x:v>
      </x:c>
      <x:c r="K39" s="36" t="n">
        <x:v>593370013</x:v>
      </x:c>
      <x:c r="L39" s="37" t="n">
        <x:f>J39/D39*100000</x:f>
        <x:v>40.435093201440004</x:v>
      </x:c>
      <x:c r="M39" s="36" t="n">
        <x:f>K39/D39*100000</x:f>
        <x:v>2966490.0814286186</x:v>
      </x:c>
      <x:c r="N39" s="36" t="n">
        <x:f>K39/J39</x:f>
        <x:v>73364.24493076162</x:v>
      </x:c>
      <x:c r="O39" s="36" t="n">
        <x:v>85820</x:v>
      </x:c>
      <x:c r="P39" s="34" t="n">
        <x:v>4</x:v>
      </x:c>
      <x:c r="Q39" s="34" t="n">
        <x:v>9</x:v>
      </x:c>
      <x:c r="R39" s="34" t="n">
        <x:v>36</x:v>
      </x:c>
      <x:c r="S39" s="34" t="n">
        <x:v>4</x:v>
      </x:c>
      <x:c r="T39" s="34" t="n">
        <x:v>25</x:v>
      </x:c>
      <x:c r="U39" s="34" t="n">
        <x:v>14</x:v>
      </x:c>
      <x:c r="V39" s="34" t="n">
        <x:v>4</x:v>
      </x:c>
      <x:c r="W39" s="34" t="str">
        <x:v>Lower frequency, higher severity</x:v>
      </x:c>
      <x:c r="X39" s="34" t="str">
        <x:v>https://www.ic3.gov/AnnualReport/Reports/2025_IC3Report.pdf</x:v>
      </x:c>
      <x:c r="Y39" s="34" t="str">
        <x:v>https://www2.census.gov/programs-surveys/popest/datasets/2020-2025/state/totals/NST-EST2025-ALLDATA.csv</x:v>
      </x:c>
      <x:c r="Z39" s="34" t="str">
        <x:v>https://www2.census.gov/library/publications/2025/demo/acsbr-025.pdf</x:v>
      </x:c>
    </x:row>
    <x:row r="40">
      <x:c r="A40" s="34" t="str">
        <x:v>Ohio</x:v>
      </x:c>
      <x:c r="B40" s="34" t="str">
        <x:v>OH</x:v>
      </x:c>
      <x:c r="C40" s="34" t="str">
        <x:v>state</x:v>
      </x:c>
      <x:c r="D40" s="35" t="n">
        <x:v>11900510</x:v>
      </x:c>
      <x:c r="E40" s="35" t="n">
        <x:v>27626</x:v>
      </x:c>
      <x:c r="F40" s="36" t="n">
        <x:v>421289526</x:v>
      </x:c>
      <x:c r="G40" s="37" t="n">
        <x:f>E40/D40*100000</x:f>
        <x:v>232.14131159084778</x:v>
      </x:c>
      <x:c r="H40" s="36" t="n">
        <x:f>F40/D40*100000</x:f>
        <x:v>3540096.399229949</x:v>
      </x:c>
      <x:c r="I40" s="36" t="n">
        <x:f>F40/E40</x:f>
        <x:v>15249.747556649532</x:v>
      </x:c>
      <x:c r="J40" s="35" t="n">
        <x:v>4925</x:v>
      </x:c>
      <x:c r="K40" s="36" t="n">
        <x:v>208874675</x:v>
      </x:c>
      <x:c r="L40" s="37" t="n">
        <x:f>J40/D40*100000</x:f>
        <x:v>41.38478098837781</x:v>
      </x:c>
      <x:c r="M40" s="36" t="n">
        <x:f>K40/D40*100000</x:f>
        <x:v>1755174.147998699</x:v>
      </x:c>
      <x:c r="N40" s="36" t="n">
        <x:f>K40/J40</x:f>
        <x:v>42411.10152284264</x:v>
      </x:c>
      <x:c r="O40" s="36" t="n">
        <x:v>72212</x:v>
      </x:c>
      <x:c r="P40" s="34" t="n">
        <x:v>13</x:v>
      </x:c>
      <x:c r="Q40" s="34" t="n">
        <x:v>41</x:v>
      </x:c>
      <x:c r="R40" s="34" t="n">
        <x:v>32</x:v>
      </x:c>
      <x:c r="S40" s="34" t="n">
        <x:v>41</x:v>
      </x:c>
      <x:c r="T40" s="34" t="n">
        <x:v>23</x:v>
      </x:c>
      <x:c r="U40" s="34" t="n">
        <x:v>37</x:v>
      </x:c>
      <x:c r="V40" s="34" t="n">
        <x:v>2</x:v>
      </x:c>
      <x:c r="W40" s="34" t="str">
        <x:v>Lower frequency, lower severity</x:v>
      </x:c>
      <x:c r="X40" s="34" t="str">
        <x:v>https://www.ic3.gov/AnnualReport/Reports/2025_IC3Report.pdf</x:v>
      </x:c>
      <x:c r="Y40" s="34" t="str">
        <x:v>https://www2.census.gov/programs-surveys/popest/datasets/2020-2025/state/totals/NST-EST2025-ALLDATA.csv</x:v>
      </x:c>
      <x:c r="Z40" s="34" t="str">
        <x:v>https://www2.census.gov/library/publications/2025/demo/acsbr-025.pdf</x:v>
      </x:c>
    </x:row>
    <x:row r="41">
      <x:c r="A41" s="34" t="str">
        <x:v>Oklahoma</x:v>
      </x:c>
      <x:c r="B41" s="34" t="str">
        <x:v>OK</x:v>
      </x:c>
      <x:c r="C41" s="34" t="str">
        <x:v>state</x:v>
      </x:c>
      <x:c r="D41" s="35" t="n">
        <x:v>4123288</x:v>
      </x:c>
      <x:c r="E41" s="35" t="n">
        <x:v>11964</x:v>
      </x:c>
      <x:c r="F41" s="36" t="n">
        <x:v>131921776</x:v>
      </x:c>
      <x:c r="G41" s="37" t="n">
        <x:f>E41/D41*100000</x:f>
        <x:v>290.15678749580434</x:v>
      </x:c>
      <x:c r="H41" s="36" t="n">
        <x:f>F41/D41*100000</x:f>
        <x:v>3199431.5216400116</x:v>
      </x:c>
      <x:c r="I41" s="36" t="n">
        <x:f>F41/E41</x:f>
        <x:v>11026.56101638248</x:v>
      </x:c>
      <x:c r="J41" s="35" t="n">
        <x:v>1581</x:v>
      </x:c>
      <x:c r="K41" s="36" t="n">
        <x:v>62394493</x:v>
      </x:c>
      <x:c r="L41" s="37" t="n">
        <x:f>J41/D41*100000</x:f>
        <x:v>38.343186311506734</x:v>
      </x:c>
      <x:c r="M41" s="36" t="n">
        <x:f>K41/D41*100000</x:f>
        <x:v>1513221.802600255</x:v>
      </x:c>
      <x:c r="N41" s="36" t="n">
        <x:f>K41/J41</x:f>
        <x:v>39465.20746363061</x:v>
      </x:c>
      <x:c r="O41" s="36" t="n">
        <x:v>66148</x:v>
      </x:c>
      <x:c r="P41" s="34" t="n">
        <x:v>30</x:v>
      </x:c>
      <x:c r="Q41" s="34" t="n">
        <x:v>46</x:v>
      </x:c>
      <x:c r="R41" s="34" t="n">
        <x:v>15</x:v>
      </x:c>
      <x:c r="S41" s="34" t="n">
        <x:v>50</x:v>
      </x:c>
      <x:c r="T41" s="34" t="n">
        <x:v>35</x:v>
      </x:c>
      <x:c r="U41" s="34" t="n">
        <x:v>40</x:v>
      </x:c>
      <x:c r="V41" s="34" t="n">
        <x:v>1</x:v>
      </x:c>
      <x:c r="W41" s="34" t="str">
        <x:v>Higher frequency, lower severity</x:v>
      </x:c>
      <x:c r="X41" s="34" t="str">
        <x:v>https://www.ic3.gov/AnnualReport/Reports/2025_IC3Report.pdf</x:v>
      </x:c>
      <x:c r="Y41" s="34" t="str">
        <x:v>https://www2.census.gov/programs-surveys/popest/datasets/2020-2025/state/totals/NST-EST2025-ALLDATA.csv</x:v>
      </x:c>
      <x:c r="Z41" s="34" t="str">
        <x:v>https://www2.census.gov/library/publications/2025/demo/acsbr-025.pdf</x:v>
      </x:c>
    </x:row>
    <x:row r="42">
      <x:c r="A42" s="34" t="str">
        <x:v>Oregon</x:v>
      </x:c>
      <x:c r="B42" s="34" t="str">
        <x:v>OR</x:v>
      </x:c>
      <x:c r="C42" s="34" t="str">
        <x:v>state</x:v>
      </x:c>
      <x:c r="D42" s="35" t="n">
        <x:v>4273586</x:v>
      </x:c>
      <x:c r="E42" s="35" t="n">
        <x:v>12477</x:v>
      </x:c>
      <x:c r="F42" s="36" t="n">
        <x:v>193196479</x:v>
      </x:c>
      <x:c r="G42" s="37" t="n">
        <x:f>E42/D42*100000</x:f>
        <x:v>291.9562166293132</x:v>
      </x:c>
      <x:c r="H42" s="36" t="n">
        <x:f>F42/D42*100000</x:f>
        <x:v>4520711.15451988</x:v>
      </x:c>
      <x:c r="I42" s="36" t="n">
        <x:f>F42/E42</x:f>
        <x:v>15484.209265047688</x:v>
      </x:c>
      <x:c r="J42" s="35" t="n">
        <x:v>2175</x:v>
      </x:c>
      <x:c r="K42" s="36" t="n">
        <x:v>545938510</x:v>
      </x:c>
      <x:c r="L42" s="37" t="n">
        <x:f>J42/D42*100000</x:f>
        <x:v>50.89402670263334</x:v>
      </x:c>
      <x:c r="M42" s="36" t="n">
        <x:f>K42/D42*100000</x:f>
        <x:v>12774716.830315337</x:v>
      </x:c>
      <x:c r="N42" s="36" t="n">
        <x:f>K42/J42</x:f>
        <x:v>251006.21149425287</x:v>
      </x:c>
      <x:c r="O42" s="36" t="n">
        <x:v>85220</x:v>
      </x:c>
      <x:c r="P42" s="34" t="n">
        <x:v>27</x:v>
      </x:c>
      <x:c r="Q42" s="34" t="n">
        <x:v>26</x:v>
      </x:c>
      <x:c r="R42" s="34" t="n">
        <x:v>13</x:v>
      </x:c>
      <x:c r="S42" s="34" t="n">
        <x:v>40</x:v>
      </x:c>
      <x:c r="T42" s="34" t="n">
        <x:v>15</x:v>
      </x:c>
      <x:c r="U42" s="34" t="n">
        <x:v>1</x:v>
      </x:c>
      <x:c r="V42" s="34" t="n">
        <x:v>4</x:v>
      </x:c>
      <x:c r="W42" s="34" t="str">
        <x:v>Higher frequency, lower severity</x:v>
      </x:c>
      <x:c r="X42" s="34" t="str">
        <x:v>https://www.ic3.gov/AnnualReport/Reports/2025_IC3Report.pdf</x:v>
      </x:c>
      <x:c r="Y42" s="34" t="str">
        <x:v>https://www2.census.gov/programs-surveys/popest/datasets/2020-2025/state/totals/NST-EST2025-ALLDATA.csv</x:v>
      </x:c>
      <x:c r="Z42" s="34" t="str">
        <x:v>https://www2.census.gov/library/publications/2025/demo/acsbr-025.pdf</x:v>
      </x:c>
    </x:row>
    <x:row r="43">
      <x:c r="A43" s="34" t="str">
        <x:v>Pennsylvania</x:v>
      </x:c>
      <x:c r="B43" s="34" t="str">
        <x:v>PA</x:v>
      </x:c>
      <x:c r="C43" s="34" t="str">
        <x:v>state</x:v>
      </x:c>
      <x:c r="D43" s="35" t="n">
        <x:v>13059432</x:v>
      </x:c>
      <x:c r="E43" s="35" t="n">
        <x:v>31154</x:v>
      </x:c>
      <x:c r="F43" s="36" t="n">
        <x:v>537787231</x:v>
      </x:c>
      <x:c r="G43" s="37" t="n">
        <x:f>E43/D43*100000</x:f>
        <x:v>238.55555126746705</x:v>
      </x:c>
      <x:c r="H43" s="36" t="n">
        <x:f>F43/D43*100000</x:f>
        <x:v>4117998.631180897</x:v>
      </x:c>
      <x:c r="I43" s="36" t="n">
        <x:f>F43/E43</x:f>
        <x:v>17262.220934711433</x:v>
      </x:c>
      <x:c r="J43" s="35" t="n">
        <x:v>5118</x:v>
      </x:c>
      <x:c r="K43" s="36" t="n">
        <x:v>292893338</x:v>
      </x:c>
      <x:c r="L43" s="37" t="n">
        <x:f>J43/D43*100000</x:f>
        <x:v>39.19006584666163</x:v>
      </x:c>
      <x:c r="M43" s="36" t="n">
        <x:f>K43/D43*100000</x:f>
        <x:v>2242772.4115413288</x:v>
      </x:c>
      <x:c r="N43" s="36" t="n">
        <x:f>K43/J43</x:f>
        <x:v>57228.084798749514</x:v>
      </x:c>
      <x:c r="O43" s="36" t="n">
        <x:v>77545</x:v>
      </x:c>
      <x:c r="P43" s="34" t="n">
        <x:v>7</x:v>
      </x:c>
      <x:c r="Q43" s="34" t="n">
        <x:v>33</x:v>
      </x:c>
      <x:c r="R43" s="34" t="n">
        <x:v>28</x:v>
      </x:c>
      <x:c r="S43" s="34" t="n">
        <x:v>30</x:v>
      </x:c>
      <x:c r="T43" s="34" t="n">
        <x:v>29</x:v>
      </x:c>
      <x:c r="U43" s="34" t="n">
        <x:v>29</x:v>
      </x:c>
      <x:c r="V43" s="34" t="n">
        <x:v>3</x:v>
      </x:c>
      <x:c r="W43" s="34" t="str">
        <x:v>Lower frequency, lower severity</x:v>
      </x:c>
      <x:c r="X43" s="34" t="str">
        <x:v>https://www.ic3.gov/AnnualReport/Reports/2025_IC3Report.pdf</x:v>
      </x:c>
      <x:c r="Y43" s="34" t="str">
        <x:v>https://www2.census.gov/programs-surveys/popest/datasets/2020-2025/state/totals/NST-EST2025-ALLDATA.csv</x:v>
      </x:c>
      <x:c r="Z43" s="34" t="str">
        <x:v>https://www2.census.gov/library/publications/2025/demo/acsbr-025.pdf</x:v>
      </x:c>
    </x:row>
    <x:row r="44">
      <x:c r="A44" s="34" t="str">
        <x:v>Rhode Island</x:v>
      </x:c>
      <x:c r="B44" s="34" t="str">
        <x:v>RI</x:v>
      </x:c>
      <x:c r="C44" s="34" t="str">
        <x:v>state</x:v>
      </x:c>
      <x:c r="D44" s="35" t="n">
        <x:v>1114521</x:v>
      </x:c>
      <x:c r="E44" s="35" t="n">
        <x:v>2700</x:v>
      </x:c>
      <x:c r="F44" s="36" t="n">
        <x:v>71960439</x:v>
      </x:c>
      <x:c r="G44" s="37" t="n">
        <x:f>E44/D44*100000</x:f>
        <x:v>242.256538907746</x:v>
      </x:c>
      <x:c r="H44" s="36" t="n">
        <x:f>F44/D44*100000</x:f>
        <x:v>6456624.774230365</x:v>
      </x:c>
      <x:c r="I44" s="36" t="n">
        <x:f>F44/E44</x:f>
        <x:v>26652.014444444445</x:v>
      </x:c>
      <x:c r="J44" s="35" t="n">
        <x:v>414</x:v>
      </x:c>
      <x:c r="K44" s="36" t="n">
        <x:v>14125096</x:v>
      </x:c>
      <x:c r="L44" s="37" t="n">
        <x:f>J44/D44*100000</x:f>
        <x:v>37.14600263252105</x:v>
      </x:c>
      <x:c r="M44" s="36" t="n">
        <x:f>K44/D44*100000</x:f>
        <x:v>1267369.210629499</x:v>
      </x:c>
      <x:c r="N44" s="36" t="n">
        <x:f>K44/J44</x:f>
        <x:v>34118.58937198068</x:v>
      </x:c>
      <x:c r="O44" s="36" t="n">
        <x:v>83504</x:v>
      </x:c>
      <x:c r="P44" s="34" t="n">
        <x:v>40</x:v>
      </x:c>
      <x:c r="Q44" s="34" t="n">
        <x:v>7</x:v>
      </x:c>
      <x:c r="R44" s="34" t="n">
        <x:v>27</x:v>
      </x:c>
      <x:c r="S44" s="34" t="n">
        <x:v>6</x:v>
      </x:c>
      <x:c r="T44" s="34" t="n">
        <x:v>37</x:v>
      </x:c>
      <x:c r="U44" s="34" t="n">
        <x:v>48</x:v>
      </x:c>
      <x:c r="V44" s="34" t="n">
        <x:v>4</x:v>
      </x:c>
      <x:c r="W44" s="34" t="str">
        <x:v>Lower frequency, higher severity</x:v>
      </x:c>
      <x:c r="X44" s="34" t="str">
        <x:v>https://www.ic3.gov/AnnualReport/Reports/2025_IC3Report.pdf</x:v>
      </x:c>
      <x:c r="Y44" s="34" t="str">
        <x:v>https://www2.census.gov/programs-surveys/popest/datasets/2020-2025/state/totals/NST-EST2025-ALLDATA.csv</x:v>
      </x:c>
      <x:c r="Z44" s="34" t="str">
        <x:v>https://www2.census.gov/library/publications/2025/demo/acsbr-025.pdf</x:v>
      </x:c>
    </x:row>
    <x:row r="45">
      <x:c r="A45" s="34" t="str">
        <x:v>South Carolina</x:v>
      </x:c>
      <x:c r="B45" s="34" t="str">
        <x:v>SC</x:v>
      </x:c>
      <x:c r="C45" s="34" t="str">
        <x:v>state</x:v>
      </x:c>
      <x:c r="D45" s="35" t="n">
        <x:v>5570274</x:v>
      </x:c>
      <x:c r="E45" s="35" t="n">
        <x:v>14699</x:v>
      </x:c>
      <x:c r="F45" s="36" t="n">
        <x:v>264083026</x:v>
      </x:c>
      <x:c r="G45" s="37" t="n">
        <x:f>E45/D45*100000</x:f>
        <x:v>263.88288978244157</x:v>
      </x:c>
      <x:c r="H45" s="36" t="n">
        <x:f>F45/D45*100000</x:f>
        <x:v>4740934.216162437</x:v>
      </x:c>
      <x:c r="I45" s="36" t="n">
        <x:f>F45/E45</x:f>
        <x:v>17966.05388121641</x:v>
      </x:c>
      <x:c r="J45" s="35" t="n">
        <x:v>2176</x:v>
      </x:c>
      <x:c r="K45" s="36" t="n">
        <x:v>118509954</x:v>
      </x:c>
      <x:c r="L45" s="37" t="n">
        <x:f>J45/D45*100000</x:f>
        <x:v>39.06450562396033</x:v>
      </x:c>
      <x:c r="M45" s="36" t="n">
        <x:f>K45/D45*100000</x:f>
        <x:v>2127542.6307574813</x:v>
      </x:c>
      <x:c r="N45" s="36" t="n">
        <x:f>K45/J45</x:f>
        <x:v>54462.295036764706</x:v>
      </x:c>
      <x:c r="O45" s="36" t="n">
        <x:v>72350</x:v>
      </x:c>
      <x:c r="P45" s="34" t="n">
        <x:v>20</x:v>
      </x:c>
      <x:c r="Q45" s="34" t="n">
        <x:v>22</x:v>
      </x:c>
      <x:c r="R45" s="34" t="n">
        <x:v>22</x:v>
      </x:c>
      <x:c r="S45" s="34" t="n">
        <x:v>26</x:v>
      </x:c>
      <x:c r="T45" s="34" t="n">
        <x:v>30</x:v>
      </x:c>
      <x:c r="U45" s="34" t="n">
        <x:v>31</x:v>
      </x:c>
      <x:c r="V45" s="34" t="n">
        <x:v>2</x:v>
      </x:c>
      <x:c r="W45" s="34" t="str">
        <x:v>Higher frequency, lower severity</x:v>
      </x:c>
      <x:c r="X45" s="34" t="str">
        <x:v>https://www.ic3.gov/AnnualReport/Reports/2025_IC3Report.pdf</x:v>
      </x:c>
      <x:c r="Y45" s="34" t="str">
        <x:v>https://www2.census.gov/programs-surveys/popest/datasets/2020-2025/state/totals/NST-EST2025-ALLDATA.csv</x:v>
      </x:c>
      <x:c r="Z45" s="34" t="str">
        <x:v>https://www2.census.gov/library/publications/2025/demo/acsbr-025.pdf</x:v>
      </x:c>
    </x:row>
    <x:row r="46">
      <x:c r="A46" s="34" t="str">
        <x:v>South Dakota</x:v>
      </x:c>
      <x:c r="B46" s="34" t="str">
        <x:v>SD</x:v>
      </x:c>
      <x:c r="C46" s="34" t="str">
        <x:v>state</x:v>
      </x:c>
      <x:c r="D46" s="35" t="n">
        <x:v>935094</x:v>
      </x:c>
      <x:c r="E46" s="35" t="n">
        <x:v>2514</x:v>
      </x:c>
      <x:c r="F46" s="36" t="n">
        <x:v>51452806</x:v>
      </x:c>
      <x:c r="G46" s="37" t="n">
        <x:f>E46/D46*100000</x:f>
        <x:v>268.84997657989464</x:v>
      </x:c>
      <x:c r="H46" s="36" t="n">
        <x:f>F46/D46*100000</x:f>
        <x:v>5502420.719200423</x:v>
      </x:c>
      <x:c r="I46" s="36" t="n">
        <x:f>F46/E46</x:f>
        <x:v>20466.509944311852</x:v>
      </x:c>
      <x:c r="J46" s="35" t="n">
        <x:v>603</x:v>
      </x:c>
      <x:c r="K46" s="36" t="n">
        <x:v>23169159</x:v>
      </x:c>
      <x:c r="L46" s="37" t="n">
        <x:f>J46/D46*100000</x:f>
        <x:v>64.48549557584586</x:v>
      </x:c>
      <x:c r="M46" s="36" t="n">
        <x:f>K46/D46*100000</x:f>
        <x:v>2477735.8212115574</x:v>
      </x:c>
      <x:c r="N46" s="36" t="n">
        <x:f>K46/J46</x:f>
        <x:v>38423.149253731346</x:v>
      </x:c>
      <x:c r="O46" s="36" t="n">
        <x:v>76881</x:v>
      </x:c>
      <x:c r="P46" s="34" t="n">
        <x:v>46</x:v>
      </x:c>
      <x:c r="Q46" s="34" t="n">
        <x:v>17</x:v>
      </x:c>
      <x:c r="R46" s="34" t="n">
        <x:v>19</x:v>
      </x:c>
      <x:c r="S46" s="34" t="n">
        <x:v>13</x:v>
      </x:c>
      <x:c r="T46" s="34" t="n">
        <x:v>5</x:v>
      </x:c>
      <x:c r="U46" s="34" t="n">
        <x:v>24</x:v>
      </x:c>
      <x:c r="V46" s="34" t="n">
        <x:v>3</x:v>
      </x:c>
      <x:c r="W46" s="34" t="str">
        <x:v>Higher frequency, higher severity</x:v>
      </x:c>
      <x:c r="X46" s="34" t="str">
        <x:v>https://www.ic3.gov/AnnualReport/Reports/2025_IC3Report.pdf</x:v>
      </x:c>
      <x:c r="Y46" s="34" t="str">
        <x:v>https://www2.census.gov/programs-surveys/popest/datasets/2020-2025/state/totals/NST-EST2025-ALLDATA.csv</x:v>
      </x:c>
      <x:c r="Z46" s="34" t="str">
        <x:v>https://www2.census.gov/library/publications/2025/demo/acsbr-025.pdf</x:v>
      </x:c>
    </x:row>
    <x:row r="47">
      <x:c r="A47" s="34" t="str">
        <x:v>Tennessee</x:v>
      </x:c>
      <x:c r="B47" s="34" t="str">
        <x:v>TN</x:v>
      </x:c>
      <x:c r="C47" s="34" t="str">
        <x:v>state</x:v>
      </x:c>
      <x:c r="D47" s="35" t="n">
        <x:v>7315076</x:v>
      </x:c>
      <x:c r="E47" s="35" t="n">
        <x:v>16261</x:v>
      </x:c>
      <x:c r="F47" s="36" t="n">
        <x:v>269214519</x:v>
      </x:c>
      <x:c r="G47" s="37" t="n">
        <x:f>E47/D47*100000</x:f>
        <x:v>222.29434116610682</x:v>
      </x:c>
      <x:c r="H47" s="36" t="n">
        <x:f>F47/D47*100000</x:f>
        <x:v>3680269.610322572</x:v>
      </x:c>
      <x:c r="I47" s="36" t="n">
        <x:f>F47/E47</x:f>
        <x:v>16555.840292724926</x:v>
      </x:c>
      <x:c r="J47" s="35" t="n">
        <x:v>2854</x:v>
      </x:c>
      <x:c r="K47" s="36" t="n">
        <x:v>142006339</x:v>
      </x:c>
      <x:c r="L47" s="37" t="n">
        <x:f>J47/D47*100000</x:f>
        <x:v>39.01531576705423</x:v>
      </x:c>
      <x:c r="M47" s="36" t="n">
        <x:f>K47/D47*100000</x:f>
        <x:v>1941283.1664360017</x:v>
      </x:c>
      <x:c r="N47" s="36" t="n">
        <x:f>K47/J47</x:f>
        <x:v>49756.95129642607</x:v>
      </x:c>
      <x:c r="O47" s="36" t="n">
        <x:v>71997</x:v>
      </x:c>
      <x:c r="P47" s="34" t="n">
        <x:v>19</x:v>
      </x:c>
      <x:c r="Q47" s="34" t="n">
        <x:v>39</x:v>
      </x:c>
      <x:c r="R47" s="34" t="n">
        <x:v>38</x:v>
      </x:c>
      <x:c r="S47" s="34" t="n">
        <x:v>38</x:v>
      </x:c>
      <x:c r="T47" s="34" t="n">
        <x:v>31</x:v>
      </x:c>
      <x:c r="U47" s="34" t="n">
        <x:v>35</x:v>
      </x:c>
      <x:c r="V47" s="34" t="n">
        <x:v>2</x:v>
      </x:c>
      <x:c r="W47" s="34" t="str">
        <x:v>Lower frequency, lower severity</x:v>
      </x:c>
      <x:c r="X47" s="34" t="str">
        <x:v>https://www.ic3.gov/AnnualReport/Reports/2025_IC3Report.pdf</x:v>
      </x:c>
      <x:c r="Y47" s="34" t="str">
        <x:v>https://www2.census.gov/programs-surveys/popest/datasets/2020-2025/state/totals/NST-EST2025-ALLDATA.csv</x:v>
      </x:c>
      <x:c r="Z47" s="34" t="str">
        <x:v>https://www2.census.gov/library/publications/2025/demo/acsbr-025.pdf</x:v>
      </x:c>
    </x:row>
    <x:row r="48">
      <x:c r="A48" s="34" t="str">
        <x:v>Texas</x:v>
      </x:c>
      <x:c r="B48" s="34" t="str">
        <x:v>TX</x:v>
      </x:c>
      <x:c r="C48" s="34" t="str">
        <x:v>state</x:v>
      </x:c>
      <x:c r="D48" s="35" t="n">
        <x:v>31709821</x:v>
      </x:c>
      <x:c r="E48" s="35" t="n">
        <x:v>97912</x:v>
      </x:c>
      <x:c r="F48" s="36" t="n">
        <x:v>1825636181</x:v>
      </x:c>
      <x:c r="G48" s="37" t="n">
        <x:f>E48/D48*100000</x:f>
        <x:v>308.775000653583</x:v>
      </x:c>
      <x:c r="H48" s="36" t="n">
        <x:f>F48/D48*100000</x:f>
        <x:v>5757320.992130483</x:v>
      </x:c>
      <x:c r="I48" s="36" t="n">
        <x:f>F48/E48</x:f>
        <x:v>18645.68368535011</x:v>
      </x:c>
      <x:c r="J48" s="35" t="n">
        <x:v>13965</x:v>
      </x:c>
      <x:c r="K48" s="36" t="n">
        <x:v>1016062841</x:v>
      </x:c>
      <x:c r="L48" s="37" t="n">
        <x:f>J48/D48*100000</x:f>
        <x:v>44.039983700948675</x:v>
      </x:c>
      <x:c r="M48" s="36" t="n">
        <x:f>K48/D48*100000</x:f>
        <x:v>3204252.84330681</x:v>
      </x:c>
      <x:c r="N48" s="36" t="n">
        <x:f>K48/J48</x:f>
        <x:v>72757.81174364482</x:v>
      </x:c>
      <x:c r="O48" s="36" t="n">
        <x:v>79721</x:v>
      </x:c>
      <x:c r="P48" s="34" t="n">
        <x:v>2</x:v>
      </x:c>
      <x:c r="Q48" s="34" t="n">
        <x:v>13</x:v>
      </x:c>
      <x:c r="R48" s="34" t="n">
        <x:v>9</x:v>
      </x:c>
      <x:c r="S48" s="34" t="n">
        <x:v>23</x:v>
      </x:c>
      <x:c r="T48" s="34" t="n">
        <x:v>20</x:v>
      </x:c>
      <x:c r="U48" s="34" t="n">
        <x:v>11</x:v>
      </x:c>
      <x:c r="V48" s="34" t="n">
        <x:v>3</x:v>
      </x:c>
      <x:c r="W48" s="34" t="str">
        <x:v>Higher frequency, higher severity</x:v>
      </x:c>
      <x:c r="X48" s="34" t="str">
        <x:v>https://www.ic3.gov/AnnualReport/Reports/2025_IC3Report.pdf</x:v>
      </x:c>
      <x:c r="Y48" s="34" t="str">
        <x:v>https://www2.census.gov/programs-surveys/popest/datasets/2020-2025/state/totals/NST-EST2025-ALLDATA.csv</x:v>
      </x:c>
      <x:c r="Z48" s="34" t="str">
        <x:v>https://www2.census.gov/library/publications/2025/demo/acsbr-025.pdf</x:v>
      </x:c>
    </x:row>
    <x:row r="49">
      <x:c r="A49" s="34" t="str">
        <x:v>Utah</x:v>
      </x:c>
      <x:c r="B49" s="34" t="str">
        <x:v>UT</x:v>
      </x:c>
      <x:c r="C49" s="34" t="str">
        <x:v>state</x:v>
      </x:c>
      <x:c r="D49" s="35" t="n">
        <x:v>3538904</x:v>
      </x:c>
      <x:c r="E49" s="35" t="n">
        <x:v>9903</x:v>
      </x:c>
      <x:c r="F49" s="36" t="n">
        <x:v>195417205</x:v>
      </x:c>
      <x:c r="G49" s="37" t="n">
        <x:f>E49/D49*100000</x:f>
        <x:v>279.83240008771077</x:v>
      </x:c>
      <x:c r="H49" s="36" t="n">
        <x:f>F49/D49*100000</x:f>
        <x:v>5521969.655011835</x:v>
      </x:c>
      <x:c r="I49" s="36" t="n">
        <x:f>F49/E49</x:f>
        <x:v>19733.131879228516</x:v>
      </x:c>
      <x:c r="J49" s="35" t="n">
        <x:v>1833</x:v>
      </x:c>
      <x:c r="K49" s="36" t="n">
        <x:v>107495105</x:v>
      </x:c>
      <x:c r="L49" s="37" t="n">
        <x:f>J49/D49*100000</x:f>
        <x:v>51.79569719890678</x:v>
      </x:c>
      <x:c r="M49" s="36" t="n">
        <x:f>K49/D49*100000</x:f>
        <x:v>3037525.318573208</x:v>
      </x:c>
      <x:c r="N49" s="36" t="n">
        <x:f>K49/J49</x:f>
        <x:v>58644.35624659029</x:v>
      </x:c>
      <x:c r="O49" s="36" t="n">
        <x:v>96658</x:v>
      </x:c>
      <x:c r="P49" s="34" t="n">
        <x:v>25</x:v>
      </x:c>
      <x:c r="Q49" s="34" t="n">
        <x:v>16</x:v>
      </x:c>
      <x:c r="R49" s="34" t="n">
        <x:v>17</x:v>
      </x:c>
      <x:c r="S49" s="34" t="n">
        <x:v>18</x:v>
      </x:c>
      <x:c r="T49" s="34" t="n">
        <x:v>11</x:v>
      </x:c>
      <x:c r="U49" s="34" t="n">
        <x:v>13</x:v>
      </x:c>
      <x:c r="V49" s="34" t="n">
        <x:v>5</x:v>
      </x:c>
      <x:c r="W49" s="34" t="str">
        <x:v>Higher frequency, higher severity</x:v>
      </x:c>
      <x:c r="X49" s="34" t="str">
        <x:v>https://www.ic3.gov/AnnualReport/Reports/2025_IC3Report.pdf</x:v>
      </x:c>
      <x:c r="Y49" s="34" t="str">
        <x:v>https://www2.census.gov/programs-surveys/popest/datasets/2020-2025/state/totals/NST-EST2025-ALLDATA.csv</x:v>
      </x:c>
      <x:c r="Z49" s="34" t="str">
        <x:v>https://www2.census.gov/library/publications/2025/demo/acsbr-025.pdf</x:v>
      </x:c>
    </x:row>
    <x:row r="50">
      <x:c r="A50" s="34" t="str">
        <x:v>Virginia</x:v>
      </x:c>
      <x:c r="B50" s="34" t="str">
        <x:v>VA</x:v>
      </x:c>
      <x:c r="C50" s="34" t="str">
        <x:v>state</x:v>
      </x:c>
      <x:c r="D50" s="35" t="n">
        <x:v>8880107</x:v>
      </x:c>
      <x:c r="E50" s="35" t="n">
        <x:v>25314</x:v>
      </x:c>
      <x:c r="F50" s="36" t="n">
        <x:v>476120025</x:v>
      </x:c>
      <x:c r="G50" s="37" t="n">
        <x:f>E50/D50*100000</x:f>
        <x:v>285.0641326731761</x:v>
      </x:c>
      <x:c r="H50" s="36" t="n">
        <x:f>F50/D50*100000</x:f>
        <x:v>5361647.387807377</x:v>
      </x:c>
      <x:c r="I50" s="36" t="n">
        <x:f>F50/E50</x:f>
        <x:v>18808.56541834558</x:v>
      </x:c>
      <x:c r="J50" s="35" t="n">
        <x:v>4246</x:v>
      </x:c>
      <x:c r="K50" s="36" t="n">
        <x:v>261243361</x:v>
      </x:c>
      <x:c r="L50" s="37" t="n">
        <x:f>J50/D50*100000</x:f>
        <x:v>47.8147391692465</x:v>
      </x:c>
      <x:c r="M50" s="36" t="n">
        <x:f>K50/D50*100000</x:f>
        <x:v>2941894.292489944</x:v>
      </x:c>
      <x:c r="N50" s="36" t="n">
        <x:f>K50/J50</x:f>
        <x:v>61526.93382006595</x:v>
      </x:c>
      <x:c r="O50" s="36" t="n">
        <x:v>92090</x:v>
      </x:c>
      <x:c r="P50" s="34" t="n">
        <x:v>10</x:v>
      </x:c>
      <x:c r="Q50" s="34" t="n">
        <x:v>19</x:v>
      </x:c>
      <x:c r="R50" s="34" t="n">
        <x:v>16</x:v>
      </x:c>
      <x:c r="S50" s="34" t="n">
        <x:v>22</x:v>
      </x:c>
      <x:c r="T50" s="34" t="n">
        <x:v>17</x:v>
      </x:c>
      <x:c r="U50" s="34" t="n">
        <x:v>15</x:v>
      </x:c>
      <x:c r="V50" s="34" t="n">
        <x:v>4</x:v>
      </x:c>
      <x:c r="W50" s="34" t="str">
        <x:v>Higher frequency, higher severity</x:v>
      </x:c>
      <x:c r="X50" s="34" t="str">
        <x:v>https://www.ic3.gov/AnnualReport/Reports/2025_IC3Report.pdf</x:v>
      </x:c>
      <x:c r="Y50" s="34" t="str">
        <x:v>https://www2.census.gov/programs-surveys/popest/datasets/2020-2025/state/totals/NST-EST2025-ALLDATA.csv</x:v>
      </x:c>
      <x:c r="Z50" s="34" t="str">
        <x:v>https://www2.census.gov/library/publications/2025/demo/acsbr-025.pdf</x:v>
      </x:c>
    </x:row>
    <x:row r="51">
      <x:c r="A51" s="34" t="str">
        <x:v>Vermont</x:v>
      </x:c>
      <x:c r="B51" s="34" t="str">
        <x:v>VT</x:v>
      </x:c>
      <x:c r="C51" s="34" t="str">
        <x:v>state</x:v>
      </x:c>
      <x:c r="D51" s="35" t="n">
        <x:v>644663</x:v>
      </x:c>
      <x:c r="E51" s="35" t="n">
        <x:v>1580</x:v>
      </x:c>
      <x:c r="F51" s="36" t="n">
        <x:v>26567033</x:v>
      </x:c>
      <x:c r="G51" s="37" t="n">
        <x:f>E51/D51*100000</x:f>
        <x:v>245.0892947167745</x:v>
      </x:c>
      <x:c r="H51" s="36" t="n">
        <x:f>F51/D51*100000</x:f>
        <x:v>4121073.0257514394</x:v>
      </x:c>
      <x:c r="I51" s="36" t="n">
        <x:f>F51/E51</x:f>
        <x:v>16814.577848101268</x:v>
      </x:c>
      <x:c r="J51" s="35" t="n">
        <x:v>212</x:v>
      </x:c>
      <x:c r="K51" s="36" t="n">
        <x:v>7532107</x:v>
      </x:c>
      <x:c r="L51" s="37" t="n">
        <x:f>J51/D51*100000</x:f>
        <x:v>32.885399037946954</x:v>
      </x:c>
      <x:c r="M51" s="36" t="n">
        <x:f>K51/D51*100000</x:f>
        <x:v>1168378.9825071394</x:v>
      </x:c>
      <x:c r="N51" s="36" t="n">
        <x:f>K51/J51</x:f>
        <x:v>35528.806603773584</x:v>
      </x:c>
      <x:c r="O51" s="36" t="n">
        <x:v>82730</x:v>
      </x:c>
      <x:c r="P51" s="34" t="n">
        <x:v>49</x:v>
      </x:c>
      <x:c r="Q51" s="34" t="n">
        <x:v>32</x:v>
      </x:c>
      <x:c r="R51" s="34" t="n">
        <x:v>26</x:v>
      </x:c>
      <x:c r="S51" s="34" t="n">
        <x:v>33</x:v>
      </x:c>
      <x:c r="T51" s="34" t="n">
        <x:v>43</x:v>
      </x:c>
      <x:c r="U51" s="34" t="n">
        <x:v>49</x:v>
      </x:c>
      <x:c r="V51" s="34" t="n">
        <x:v>4</x:v>
      </x:c>
      <x:c r="W51" s="34" t="str">
        <x:v>Lower frequency, lower severity</x:v>
      </x:c>
      <x:c r="X51" s="34" t="str">
        <x:v>https://www.ic3.gov/AnnualReport/Reports/2025_IC3Report.pdf</x:v>
      </x:c>
      <x:c r="Y51" s="34" t="str">
        <x:v>https://www2.census.gov/programs-surveys/popest/datasets/2020-2025/state/totals/NST-EST2025-ALLDATA.csv</x:v>
      </x:c>
      <x:c r="Z51" s="34" t="str">
        <x:v>https://www2.census.gov/library/publications/2025/demo/acsbr-025.pdf</x:v>
      </x:c>
    </x:row>
    <x:row r="52">
      <x:c r="A52" s="34" t="str">
        <x:v>Washington</x:v>
      </x:c>
      <x:c r="B52" s="34" t="str">
        <x:v>WA</x:v>
      </x:c>
      <x:c r="C52" s="34" t="str">
        <x:v>state</x:v>
      </x:c>
      <x:c r="D52" s="35" t="n">
        <x:v>8001020</x:v>
      </x:c>
      <x:c r="E52" s="35" t="n">
        <x:v>25619</x:v>
      </x:c>
      <x:c r="F52" s="36" t="n">
        <x:v>458165375</x:v>
      </x:c>
      <x:c r="G52" s="37" t="n">
        <x:f>E52/D52*100000</x:f>
        <x:v>320.19667492394717</x:v>
      </x:c>
      <x:c r="H52" s="36" t="n">
        <x:f>F52/D52*100000</x:f>
        <x:v>5726337.079522361</x:v>
      </x:c>
      <x:c r="I52" s="36" t="n">
        <x:f>F52/E52</x:f>
        <x:v>17883.811819352824</x:v>
      </x:c>
      <x:c r="J52" s="35" t="n">
        <x:v>4589</x:v>
      </x:c>
      <x:c r="K52" s="36" t="n">
        <x:v>263067281</x:v>
      </x:c>
      <x:c r="L52" s="37" t="n">
        <x:f>J52/D52*100000</x:f>
        <x:v>57.35518721363026</x:v>
      </x:c>
      <x:c r="M52" s="36" t="n">
        <x:f>K52/D52*100000</x:f>
        <x:v>3287921.802470185</x:v>
      </x:c>
      <x:c r="N52" s="36" t="n">
        <x:f>K52/J52</x:f>
        <x:v>57325.62235781216</x:v>
      </x:c>
      <x:c r="O52" s="36" t="n">
        <x:v>99389</x:v>
      </x:c>
      <x:c r="P52" s="34" t="n">
        <x:v>11</x:v>
      </x:c>
      <x:c r="Q52" s="34" t="n">
        <x:v>15</x:v>
      </x:c>
      <x:c r="R52" s="34" t="n">
        <x:v>5</x:v>
      </x:c>
      <x:c r="S52" s="34" t="n">
        <x:v>28</x:v>
      </x:c>
      <x:c r="T52" s="34" t="n">
        <x:v>7</x:v>
      </x:c>
      <x:c r="U52" s="34" t="n">
        <x:v>10</x:v>
      </x:c>
      <x:c r="V52" s="34" t="n">
        <x:v>5</x:v>
      </x:c>
      <x:c r="W52" s="34" t="str">
        <x:v>Higher frequency, lower severity</x:v>
      </x:c>
      <x:c r="X52" s="34" t="str">
        <x:v>https://www.ic3.gov/AnnualReport/Reports/2025_IC3Report.pdf</x:v>
      </x:c>
      <x:c r="Y52" s="34" t="str">
        <x:v>https://www2.census.gov/programs-surveys/popest/datasets/2020-2025/state/totals/NST-EST2025-ALLDATA.csv</x:v>
      </x:c>
      <x:c r="Z52" s="34" t="str">
        <x:v>https://www2.census.gov/library/publications/2025/demo/acsbr-025.pdf</x:v>
      </x:c>
    </x:row>
    <x:row r="53">
      <x:c r="A53" s="34" t="str">
        <x:v>Wisconsin</x:v>
      </x:c>
      <x:c r="B53" s="34" t="str">
        <x:v>WI</x:v>
      </x:c>
      <x:c r="C53" s="34" t="str">
        <x:v>state</x:v>
      </x:c>
      <x:c r="D53" s="35" t="n">
        <x:v>5972787</x:v>
      </x:c>
      <x:c r="E53" s="35" t="n">
        <x:v>16680</x:v>
      </x:c>
      <x:c r="F53" s="36" t="n">
        <x:v>194227722</x:v>
      </x:c>
      <x:c r="G53" s="37" t="n">
        <x:f>E53/D53*100000</x:f>
        <x:v>279.2666137265568</x:v>
      </x:c>
      <x:c r="H53" s="36" t="n">
        <x:f>F53/D53*100000</x:f>
        <x:v>3251877.5908131334</x:v>
      </x:c>
      <x:c r="I53" s="36" t="n">
        <x:f>F53/E53</x:f>
        <x:v>11644.347841726618</x:v>
      </x:c>
      <x:c r="J53" s="35" t="n">
        <x:v>3092</x:v>
      </x:c>
      <x:c r="K53" s="36" t="n">
        <x:v>87426944</x:v>
      </x:c>
      <x:c r="L53" s="37" t="n">
        <x:f>J53/D53*100000</x:f>
        <x:v>51.768127676409684</x:v>
      </x:c>
      <x:c r="M53" s="36" t="n">
        <x:f>K53/D53*100000</x:f>
        <x:v>1463754.5922866494</x:v>
      </x:c>
      <x:c r="N53" s="36" t="n">
        <x:f>K53/J53</x:f>
        <x:v>28275.20827943079</x:v>
      </x:c>
      <x:c r="O53" s="36" t="n">
        <x:v>77488</x:v>
      </x:c>
      <x:c r="P53" s="34" t="n">
        <x:v>26</x:v>
      </x:c>
      <x:c r="Q53" s="34" t="n">
        <x:v>44</x:v>
      </x:c>
      <x:c r="R53" s="34" t="n">
        <x:v>18</x:v>
      </x:c>
      <x:c r="S53" s="34" t="n">
        <x:v>48</x:v>
      </x:c>
      <x:c r="T53" s="34" t="n">
        <x:v>12</x:v>
      </x:c>
      <x:c r="U53" s="34" t="n">
        <x:v>41</x:v>
      </x:c>
      <x:c r="V53" s="34" t="n">
        <x:v>3</x:v>
      </x:c>
      <x:c r="W53" s="34" t="str">
        <x:v>Higher frequency, lower severity</x:v>
      </x:c>
      <x:c r="X53" s="34" t="str">
        <x:v>https://www.ic3.gov/AnnualReport/Reports/2025_IC3Report.pdf</x:v>
      </x:c>
      <x:c r="Y53" s="34" t="str">
        <x:v>https://www2.census.gov/programs-surveys/popest/datasets/2020-2025/state/totals/NST-EST2025-ALLDATA.csv</x:v>
      </x:c>
      <x:c r="Z53" s="34" t="str">
        <x:v>https://www2.census.gov/library/publications/2025/demo/acsbr-025.pdf</x:v>
      </x:c>
    </x:row>
    <x:row r="54">
      <x:c r="A54" s="34" t="str">
        <x:v>West Virginia</x:v>
      </x:c>
      <x:c r="B54" s="34" t="str">
        <x:v>WV</x:v>
      </x:c>
      <x:c r="C54" s="34" t="str">
        <x:v>state</x:v>
      </x:c>
      <x:c r="D54" s="35" t="n">
        <x:v>1766147</x:v>
      </x:c>
      <x:c r="E54" s="35" t="n">
        <x:v>4209</x:v>
      </x:c>
      <x:c r="F54" s="36" t="n">
        <x:v>92648544</x:v>
      </x:c>
      <x:c r="G54" s="37" t="n">
        <x:f>E54/D54*100000</x:f>
        <x:v>238.31538371381316</x:v>
      </x:c>
      <x:c r="H54" s="36" t="n">
        <x:f>F54/D54*100000</x:f>
        <x:v>5245800.264643882</x:v>
      </x:c>
      <x:c r="I54" s="36" t="n">
        <x:f>F54/E54</x:f>
        <x:v>22012.0085531005</x:v>
      </x:c>
      <x:c r="J54" s="35" t="n">
        <x:v>556</x:v>
      </x:c>
      <x:c r="K54" s="36" t="n">
        <x:v>23208701</x:v>
      </x:c>
      <x:c r="L54" s="37" t="n">
        <x:f>J54/D54*100000</x:f>
        <x:v>31.48095826678074</x:v>
      </x:c>
      <x:c r="M54" s="36" t="n">
        <x:f>K54/D54*100000</x:f>
        <x:v>1314086.5964158135</x:v>
      </x:c>
      <x:c r="N54" s="36" t="n">
        <x:f>K54/J54</x:f>
        <x:v>41742.267985611514</x:v>
      </x:c>
      <x:c r="O54" s="36" t="n">
        <x:v>60798</x:v>
      </x:c>
      <x:c r="P54" s="34" t="n">
        <x:v>36</x:v>
      </x:c>
      <x:c r="Q54" s="34" t="n">
        <x:v>20</x:v>
      </x:c>
      <x:c r="R54" s="34" t="n">
        <x:v>29</x:v>
      </x:c>
      <x:c r="S54" s="34" t="n">
        <x:v>10</x:v>
      </x:c>
      <x:c r="T54" s="34" t="n">
        <x:v>47</x:v>
      </x:c>
      <x:c r="U54" s="34" t="n">
        <x:v>45</x:v>
      </x:c>
      <x:c r="V54" s="34" t="n">
        <x:v>1</x:v>
      </x:c>
      <x:c r="W54" s="34" t="str">
        <x:v>Lower frequency, higher severity</x:v>
      </x:c>
      <x:c r="X54" s="34" t="str">
        <x:v>https://www.ic3.gov/AnnualReport/Reports/2025_IC3Report.pdf</x:v>
      </x:c>
      <x:c r="Y54" s="34" t="str">
        <x:v>https://www2.census.gov/programs-surveys/popest/datasets/2020-2025/state/totals/NST-EST2025-ALLDATA.csv</x:v>
      </x:c>
      <x:c r="Z54" s="34" t="str">
        <x:v>https://www2.census.gov/library/publications/2025/demo/acsbr-025.pdf</x:v>
      </x:c>
    </x:row>
    <x:row r="55">
      <x:c r="A55" s="34" t="str">
        <x:v>Wyoming</x:v>
      </x:c>
      <x:c r="B55" s="34" t="str">
        <x:v>WY</x:v>
      </x:c>
      <x:c r="C55" s="34" t="str">
        <x:v>state</x:v>
      </x:c>
      <x:c r="D55" s="35" t="n">
        <x:v>588753</x:v>
      </x:c>
      <x:c r="E55" s="35" t="n">
        <x:v>1552</x:v>
      </x:c>
      <x:c r="F55" s="36" t="n">
        <x:v>25826205</x:v>
      </x:c>
      <x:c r="G55" s="37" t="n">
        <x:f>E55/D55*100000</x:f>
        <x:v>263.60799860043176</x:v>
      </x:c>
      <x:c r="H55" s="36" t="n">
        <x:f>F55/D55*100000</x:f>
        <x:v>4386594.208437155</x:v>
      </x:c>
      <x:c r="I55" s="36" t="n">
        <x:f>F55/E55</x:f>
        <x:v>16640.59600515464</x:v>
      </x:c>
      <x:c r="J55" s="35" t="n">
        <x:v>273</x:v>
      </x:c>
      <x:c r="K55" s="36" t="n">
        <x:v>13695308</x:v>
      </x:c>
      <x:c r="L55" s="37" t="n">
        <x:f>J55/D55*100000</x:f>
        <x:v>46.369190475462545</x:v>
      </x:c>
      <x:c r="M55" s="36" t="n">
        <x:f>K55/D55*100000</x:f>
        <x:v>2326155.1108869086</x:v>
      </x:c>
      <x:c r="N55" s="36" t="n">
        <x:f>K55/J55</x:f>
        <x:v>50165.96336996337</x:v>
      </x:c>
      <x:c r="O55" s="36" t="n">
        <x:v>75532</x:v>
      </x:c>
      <x:c r="P55" s="34" t="n">
        <x:v>50</x:v>
      </x:c>
      <x:c r="Q55" s="34" t="n">
        <x:v>27</x:v>
      </x:c>
      <x:c r="R55" s="34" t="n">
        <x:v>23</x:v>
      </x:c>
      <x:c r="S55" s="34" t="n">
        <x:v>35</x:v>
      </x:c>
      <x:c r="T55" s="34" t="n">
        <x:v>19</x:v>
      </x:c>
      <x:c r="U55" s="34" t="n">
        <x:v>28</x:v>
      </x:c>
      <x:c r="V55" s="34" t="n">
        <x:v>2</x:v>
      </x:c>
      <x:c r="W55" s="34" t="str">
        <x:v>Higher frequency, lower severity</x:v>
      </x:c>
      <x:c r="X55" s="34" t="str">
        <x:v>https://www.ic3.gov/AnnualReport/Reports/2025_IC3Report.pdf</x:v>
      </x:c>
      <x:c r="Y55" s="34" t="str">
        <x:v>https://www2.census.gov/programs-surveys/popest/datasets/2020-2025/state/totals/NST-EST2025-ALLDATA.csv</x:v>
      </x:c>
      <x:c r="Z55" s="34" t="str">
        <x:v>https://www2.census.gov/library/publications/2025/demo/acsbr-025.pdf</x:v>
      </x:c>
    </x:row>
  </x:sheetData>
  <x:mergeCells>
    <x:mergeCell ref="A1:Z1"/>
    <x:mergeCell ref="A2:Z2"/>
  </x:mergeCells>
  <x:pageMargins left="0.7" right="0.7" top="0.75" bottom="0.75" header="0.3" footer="0.3"/>
</x:worksheet>
</file>

<file path=xl/worksheets/sheet4.xml><?xml version="1.0" encoding="utf-8"?>
<x:worksheet xmlns:x="http://schemas.openxmlformats.org/spreadsheetml/2006/main">
  <x:sheetFormatPr defaultRowHeight="15"/>
  <x:cols>
    <x:col min="1" max="1" width="22" hidden="0" customWidth="1"/>
    <x:col min="2" max="2" width="9" hidden="0" customWidth="1"/>
    <x:col min="3" max="3" width="18" hidden="0" customWidth="1"/>
    <x:col min="4" max="4" width="20" hidden="0" customWidth="1"/>
    <x:col min="5" max="5" width="15" hidden="0" customWidth="1"/>
    <x:col min="6" max="6" width="20" hidden="0" customWidth="1"/>
    <x:col min="7" max="7" width="14" hidden="0" customWidth="1"/>
    <x:col min="8" max="8" width="25" hidden="0" customWidth="1"/>
    <x:col min="9" max="9" width="18" hidden="0" customWidth="1"/>
    <x:col min="10" max="10" width="18" hidden="0" customWidth="1"/>
    <x:col min="11" max="11" width="34" hidden="0" customWidth="1"/>
  </x:cols>
  <x:sheetData>
    <x:row r="1" ht="32" customHeight="1">
      <x:c r="A1" s="3" t="str">
        <x:v>Publication-ready state rankings</x:v>
      </x:c>
      <x:c r="B1" s="3"/>
      <x:c r="C1" s="3"/>
      <x:c r="D1" s="3"/>
      <x:c r="E1" s="3"/>
      <x:c r="F1" s="3"/>
      <x:c r="G1" s="3"/>
      <x:c r="H1" s="3"/>
      <x:c r="I1" s="3"/>
      <x:c r="J1" s="3"/>
      <x:c r="K1" s="3"/>
    </x:row>
    <x:row r="2" ht="28" customHeight="1">
      <x:c r="A2" s="7" t="str">
        <x:v>All rankings cover the 50 states only. Washington, D.C. is excluded and shown separately in the full State Data sheet.</x:v>
      </x:c>
      <x:c r="B2" s="7"/>
      <x:c r="C2" s="7"/>
      <x:c r="D2" s="7"/>
      <x:c r="E2" s="7"/>
      <x:c r="F2" s="7"/>
      <x:c r="G2" s="7"/>
      <x:c r="H2" s="7"/>
      <x:c r="I2" s="7"/>
      <x:c r="J2" s="7"/>
      <x:c r="K2" s="7"/>
    </x:row>
    <x:row r="4">
      <x:c r="A4" s="11" t="str">
        <x:v>State</x:v>
      </x:c>
      <x:c r="B4" s="11" t="str">
        <x:v>Abbr.</x:v>
      </x:c>
      <x:c r="C4" s="11" t="str">
        <x:v>Complaint-rate rank</x:v>
      </x:c>
      <x:c r="D4" s="11" t="str">
        <x:v>Complaints per 100,000</x:v>
      </x:c>
      <x:c r="E4" s="11" t="str">
        <x:v>Loss-rate rank</x:v>
      </x:c>
      <x:c r="F4" s="11" t="str">
        <x:v>Loss per 100,000</x:v>
      </x:c>
      <x:c r="G4" s="11" t="str">
        <x:v>Severity rank</x:v>
      </x:c>
      <x:c r="H4" s="11" t="str">
        <x:v>Average loss per complaint</x:v>
      </x:c>
      <x:c r="I4" s="11" t="str">
        <x:v>Raw loss rank</x:v>
      </x:c>
      <x:c r="J4" s="11" t="str">
        <x:v>Raw-to-rate rank change</x:v>
      </x:c>
      <x:c r="K4" s="11" t="str">
        <x:v>Exposure group</x:v>
      </x:c>
    </x:row>
    <x:row r="5">
      <x:c r="A5" s="34" t="str">
        <x:v>California</x:v>
      </x:c>
      <x:c r="B5" s="34" t="str">
        <x:v>CA</x:v>
      </x:c>
      <x:c r="C5" s="34" t="n">
        <x:v>12</x:v>
      </x:c>
      <x:c r="D5" s="37" t="n">
        <x:v>295.8025307335282</x:v>
      </x:c>
      <x:c r="E5" s="34" t="n">
        <x:v>1</x:v>
      </x:c>
      <x:c r="F5" s="36" t="n">
        <x:v>9337282.309230503</x:v>
      </x:c>
      <x:c r="G5" s="34" t="n">
        <x:v>3</x:v>
      </x:c>
      <x:c r="H5" s="36" t="n">
        <x:v>31565.931116532374</x:v>
      </x:c>
      <x:c r="I5" s="34" t="n">
        <x:v>1</x:v>
      </x:c>
      <x:c r="J5" s="34" t="n">
        <x:v>0</x:v>
      </x:c>
      <x:c r="K5" s="34" t="str">
        <x:v>Higher frequency, higher severity</x:v>
      </x:c>
    </x:row>
    <x:row r="6">
      <x:c r="A6" s="34" t="str">
        <x:v>Nevada</x:v>
      </x:c>
      <x:c r="B6" s="34" t="str">
        <x:v>NV</x:v>
      </x:c>
      <x:c r="C6" s="34" t="n">
        <x:v>2</x:v>
      </x:c>
      <x:c r="D6" s="37" t="n">
        <x:v>407.2283488940914</x:v>
      </x:c>
      <x:c r="E6" s="34" t="n">
        <x:v>2</x:v>
      </x:c>
      <x:c r="F6" s="36" t="n">
        <x:v>9208346.596843326</x:v>
      </x:c>
      <x:c r="G6" s="34" t="n">
        <x:v>7</x:v>
      </x:c>
      <x:c r="H6" s="36" t="n">
        <x:v>22612.243528355528</x:v>
      </x:c>
      <x:c r="I6" s="34" t="n">
        <x:v>18</x:v>
      </x:c>
      <x:c r="J6" s="34" t="n">
        <x:v>16</x:v>
      </x:c>
      <x:c r="K6" s="34" t="str">
        <x:v>Higher frequency, higher severity</x:v>
      </x:c>
    </x:row>
    <x:row r="7">
      <x:c r="A7" s="34" t="str">
        <x:v>Arizona</x:v>
      </x:c>
      <x:c r="B7" s="34" t="str">
        <x:v>AZ</x:v>
      </x:c>
      <x:c r="C7" s="34" t="n">
        <x:v>3</x:v>
      </x:c>
      <x:c r="D7" s="37" t="n">
        <x:v>378.6554191089032</x:v>
      </x:c>
      <x:c r="E7" s="34" t="n">
        <x:v>3</x:v>
      </x:c>
      <x:c r="F7" s="36" t="n">
        <x:v>8272765.811041134</x:v>
      </x:c>
      <x:c r="G7" s="34" t="n">
        <x:v>11</x:v>
      </x:c>
      <x:c r="H7" s="36" t="n">
        <x:v>21847.74175557711</x:v>
      </x:c>
      <x:c r="I7" s="34" t="n">
        <x:v>6</x:v>
      </x:c>
      <x:c r="J7" s="34" t="n">
        <x:v>3</x:v>
      </x:c>
      <x:c r="K7" s="34" t="str">
        <x:v>Higher frequency, higher severity</x:v>
      </x:c>
    </x:row>
    <x:row r="8">
      <x:c r="A8" s="34" t="str">
        <x:v>Hawaii</x:v>
      </x:c>
      <x:c r="B8" s="34" t="str">
        <x:v>HI</x:v>
      </x:c>
      <x:c r="C8" s="34" t="n">
        <x:v>31</x:v>
      </x:c>
      <x:c r="D8" s="37" t="n">
        <x:v>232.2692313060957</x:v>
      </x:c>
      <x:c r="E8" s="34" t="n">
        <x:v>4</x:v>
      </x:c>
      <x:c r="F8" s="36" t="n">
        <x:v>7429221.744531762</x:v>
      </x:c>
      <x:c r="G8" s="34" t="n">
        <x:v>1</x:v>
      </x:c>
      <x:c r="H8" s="36" t="n">
        <x:v>31985.389122596152</x:v>
      </x:c>
      <x:c r="I8" s="34" t="n">
        <x:v>32</x:v>
      </x:c>
      <x:c r="J8" s="34" t="n">
        <x:v>28</x:v>
      </x:c>
      <x:c r="K8" s="34" t="str">
        <x:v>Lower frequency, higher severity</x:v>
      </x:c>
    </x:row>
    <x:row r="9">
      <x:c r="A9" s="34" t="str">
        <x:v>New Jersey</x:v>
      </x:c>
      <x:c r="B9" s="34" t="str">
        <x:v>NJ</x:v>
      </x:c>
      <x:c r="C9" s="34" t="n">
        <x:v>41</x:v>
      </x:c>
      <x:c r="D9" s="37" t="n">
        <x:v>216.24984355714653</x:v>
      </x:c>
      <x:c r="E9" s="34" t="n">
        <x:v>5</x:v>
      </x:c>
      <x:c r="F9" s="36" t="n">
        <x:v>6916600.652582707</x:v>
      </x:c>
      <x:c r="G9" s="34" t="n">
        <x:v>2</x:v>
      </x:c>
      <x:c r="H9" s="36" t="n">
        <x:v>31984.30361294072</x:v>
      </x:c>
      <x:c r="I9" s="34" t="n">
        <x:v>5</x:v>
      </x:c>
      <x:c r="J9" s="34" t="n">
        <x:v>0</x:v>
      </x:c>
      <x:c r="K9" s="34" t="str">
        <x:v>Lower frequency, higher severity</x:v>
      </x:c>
    </x:row>
    <x:row r="10">
      <x:c r="A10" s="34" t="str">
        <x:v>Florida</x:v>
      </x:c>
      <x:c r="B10" s="34" t="str">
        <x:v>FL</x:v>
      </x:c>
      <x:c r="C10" s="34" t="n">
        <x:v>10</x:v>
      </x:c>
      <x:c r="D10" s="37" t="n">
        <x:v>306.2032813357884</x:v>
      </x:c>
      <x:c r="E10" s="34" t="n">
        <x:v>6</x:v>
      </x:c>
      <x:c r="F10" s="36" t="n">
        <x:v>6802929.65571726</x:v>
      </x:c>
      <x:c r="G10" s="34" t="n">
        <x:v>9</x:v>
      </x:c>
      <x:c r="H10" s="36" t="n">
        <x:v>22217.03708085687</x:v>
      </x:c>
      <x:c r="I10" s="34" t="n">
        <x:v>3</x:v>
      </x:c>
      <x:c r="J10" s="34" t="n">
        <x:v>-3</x:v>
      </x:c>
      <x:c r="K10" s="34" t="str">
        <x:v>Higher frequency, higher severity</x:v>
      </x:c>
    </x:row>
    <x:row r="11">
      <x:c r="A11" s="34" t="str">
        <x:v>Rhode Island</x:v>
      </x:c>
      <x:c r="B11" s="34" t="str">
        <x:v>RI</x:v>
      </x:c>
      <x:c r="C11" s="34" t="n">
        <x:v>27</x:v>
      </x:c>
      <x:c r="D11" s="37" t="n">
        <x:v>242.256538907746</x:v>
      </x:c>
      <x:c r="E11" s="34" t="n">
        <x:v>7</x:v>
      </x:c>
      <x:c r="F11" s="36" t="n">
        <x:v>6456624.774230365</x:v>
      </x:c>
      <x:c r="G11" s="34" t="n">
        <x:v>6</x:v>
      </x:c>
      <x:c r="H11" s="36" t="n">
        <x:v>26652.014444444445</x:v>
      </x:c>
      <x:c r="I11" s="34" t="n">
        <x:v>40</x:v>
      </x:c>
      <x:c r="J11" s="34" t="n">
        <x:v>33</x:v>
      </x:c>
      <x:c r="K11" s="34" t="str">
        <x:v>Lower frequency, higher severity</x:v>
      </x:c>
    </x:row>
    <x:row r="12">
      <x:c r="A12" s="34" t="str">
        <x:v>Maryland</x:v>
      </x:c>
      <x:c r="B12" s="34" t="str">
        <x:v>MD</x:v>
      </x:c>
      <x:c r="C12" s="34" t="n">
        <x:v>7</x:v>
      </x:c>
      <x:c r="D12" s="37" t="n">
        <x:v>310.1184978262178</x:v>
      </x:c>
      <x:c r="E12" s="34" t="n">
        <x:v>8</x:v>
      </x:c>
      <x:c r="F12" s="36" t="n">
        <x:v>6228590.706947277</x:v>
      </x:c>
      <x:c r="G12" s="34" t="n">
        <x:v>15</x:v>
      </x:c>
      <x:c r="H12" s="36" t="n">
        <x:v>20084.55074626866</x:v>
      </x:c>
      <x:c r="I12" s="34" t="n">
        <x:v>15</x:v>
      </x:c>
      <x:c r="J12" s="34" t="n">
        <x:v>7</x:v>
      </x:c>
      <x:c r="K12" s="34" t="str">
        <x:v>Higher frequency, higher severity</x:v>
      </x:c>
    </x:row>
    <x:row r="13">
      <x:c r="A13" s="34" t="str">
        <x:v>New York</x:v>
      </x:c>
      <x:c r="B13" s="34" t="str">
        <x:v>NY</x:v>
      </x:c>
      <x:c r="C13" s="34" t="n">
        <x:v>36</x:v>
      </x:c>
      <x:c r="D13" s="37" t="n">
        <x:v>226.2475448604312</x:v>
      </x:c>
      <x:c r="E13" s="34" t="n">
        <x:v>9</x:v>
      </x:c>
      <x:c r="F13" s="36" t="n">
        <x:v>6130795.412976635</x:v>
      </x:c>
      <x:c r="G13" s="34" t="n">
        <x:v>4</x:v>
      </x:c>
      <x:c r="H13" s="36" t="n">
        <x:v>27097.73233896807</x:v>
      </x:c>
      <x:c r="I13" s="34" t="n">
        <x:v>4</x:v>
      </x:c>
      <x:c r="J13" s="34" t="n">
        <x:v>-5</x:v>
      </x:c>
      <x:c r="K13" s="34" t="str">
        <x:v>Lower frequency, higher severity</x:v>
      </x:c>
    </x:row>
    <x:row r="14">
      <x:c r="A14" s="34" t="str">
        <x:v>Connecticut</x:v>
      </x:c>
      <x:c r="B14" s="34" t="str">
        <x:v>CT</x:v>
      </x:c>
      <x:c r="C14" s="34" t="n">
        <x:v>24</x:v>
      </x:c>
      <x:c r="D14" s="37" t="n">
        <x:v>263.35937466110846</x:v>
      </x:c>
      <x:c r="E14" s="34" t="n">
        <x:v>10</x:v>
      </x:c>
      <x:c r="F14" s="36" t="n">
        <x:v>5950940.762847513</x:v>
      </x:c>
      <x:c r="G14" s="34" t="n">
        <x:v>8</x:v>
      </x:c>
      <x:c r="H14" s="36" t="n">
        <x:v>22596.274655136916</x:v>
      </x:c>
      <x:c r="I14" s="34" t="n">
        <x:v>24</x:v>
      </x:c>
      <x:c r="J14" s="34" t="n">
        <x:v>14</x:v>
      </x:c>
      <x:c r="K14" s="34" t="str">
        <x:v>Higher frequency, higher severity</x:v>
      </x:c>
    </x:row>
    <x:row r="15">
      <x:c r="A15" s="34" t="str">
        <x:v>Colorado</x:v>
      </x:c>
      <x:c r="B15" s="34" t="str">
        <x:v>CO</x:v>
      </x:c>
      <x:c r="C15" s="34" t="n">
        <x:v>6</x:v>
      </x:c>
      <x:c r="D15" s="37" t="n">
        <x:v>313.46043724130203</x:v>
      </x:c>
      <x:c r="E15" s="34" t="n">
        <x:v>11</x:v>
      </x:c>
      <x:c r="F15" s="36" t="n">
        <x:v>5905132.9208967695</x:v>
      </x:c>
      <x:c r="G15" s="34" t="n">
        <x:v>21</x:v>
      </x:c>
      <x:c r="H15" s="36" t="n">
        <x:v>18838.527033480128</x:v>
      </x:c>
      <x:c r="I15" s="34" t="n">
        <x:v>17</x:v>
      </x:c>
      <x:c r="J15" s="34" t="n">
        <x:v>6</x:v>
      </x:c>
      <x:c r="K15" s="34" t="str">
        <x:v>Higher frequency, higher severity</x:v>
      </x:c>
    </x:row>
    <x:row r="16">
      <x:c r="A16" s="34" t="str">
        <x:v>Delaware</x:v>
      </x:c>
      <x:c r="B16" s="34" t="str">
        <x:v>DE</x:v>
      </x:c>
      <x:c r="C16" s="34" t="n">
        <x:v>14</x:v>
      </x:c>
      <x:c r="D16" s="37" t="n">
        <x:v>291.42829109242683</x:v>
      </x:c>
      <x:c r="E16" s="34" t="n">
        <x:v>12</x:v>
      </x:c>
      <x:c r="F16" s="36" t="n">
        <x:v>5850500.211330324</x:v>
      </x:c>
      <x:c r="G16" s="34" t="n">
        <x:v>16</x:v>
      </x:c>
      <x:c r="H16" s="36" t="n">
        <x:v>20075.265134347686</x:v>
      </x:c>
      <x:c r="I16" s="34" t="n">
        <x:v>42</x:v>
      </x:c>
      <x:c r="J16" s="34" t="n">
        <x:v>30</x:v>
      </x:c>
      <x:c r="K16" s="34" t="str">
        <x:v>Higher frequency, higher severity</x:v>
      </x:c>
    </x:row>
    <x:row r="17">
      <x:c r="A17" s="34" t="str">
        <x:v>Texas</x:v>
      </x:c>
      <x:c r="B17" s="34" t="str">
        <x:v>TX</x:v>
      </x:c>
      <x:c r="C17" s="34" t="n">
        <x:v>9</x:v>
      </x:c>
      <x:c r="D17" s="37" t="n">
        <x:v>308.775000653583</x:v>
      </x:c>
      <x:c r="E17" s="34" t="n">
        <x:v>13</x:v>
      </x:c>
      <x:c r="F17" s="36" t="n">
        <x:v>5757320.992130483</x:v>
      </x:c>
      <x:c r="G17" s="34" t="n">
        <x:v>23</x:v>
      </x:c>
      <x:c r="H17" s="36" t="n">
        <x:v>18645.68368535011</x:v>
      </x:c>
      <x:c r="I17" s="34" t="n">
        <x:v>2</x:v>
      </x:c>
      <x:c r="J17" s="34" t="n">
        <x:v>-11</x:v>
      </x:c>
      <x:c r="K17" s="34" t="str">
        <x:v>Higher frequency, higher severity</x:v>
      </x:c>
    </x:row>
    <x:row r="18">
      <x:c r="A18" s="34" t="str">
        <x:v>Massachusetts</x:v>
      </x:c>
      <x:c r="B18" s="34" t="str">
        <x:v>MA</x:v>
      </x:c>
      <x:c r="C18" s="34" t="n">
        <x:v>4</x:v>
      </x:c>
      <x:c r="D18" s="37" t="n">
        <x:v>320.60009359688814</x:v>
      </x:c>
      <x:c r="E18" s="34" t="n">
        <x:v>14</x:v>
      </x:c>
      <x:c r="F18" s="36" t="n">
        <x:v>5743908.877782257</x:v>
      </x:c>
      <x:c r="G18" s="34" t="n">
        <x:v>27</x:v>
      </x:c>
      <x:c r="H18" s="36" t="n">
        <x:v>17916.117282874086</x:v>
      </x:c>
      <x:c r="I18" s="34" t="n">
        <x:v>14</x:v>
      </x:c>
      <x:c r="J18" s="34" t="n">
        <x:v>0</x:v>
      </x:c>
      <x:c r="K18" s="34" t="str">
        <x:v>Higher frequency, lower severity</x:v>
      </x:c>
    </x:row>
    <x:row r="19">
      <x:c r="A19" s="34" t="str">
        <x:v>Washington</x:v>
      </x:c>
      <x:c r="B19" s="34" t="str">
        <x:v>WA</x:v>
      </x:c>
      <x:c r="C19" s="34" t="n">
        <x:v>5</x:v>
      </x:c>
      <x:c r="D19" s="37" t="n">
        <x:v>320.19667492394717</x:v>
      </x:c>
      <x:c r="E19" s="34" t="n">
        <x:v>15</x:v>
      </x:c>
      <x:c r="F19" s="36" t="n">
        <x:v>5726337.079522361</x:v>
      </x:c>
      <x:c r="G19" s="34" t="n">
        <x:v>28</x:v>
      </x:c>
      <x:c r="H19" s="36" t="n">
        <x:v>17883.811819352824</x:v>
      </x:c>
      <x:c r="I19" s="34" t="n">
        <x:v>11</x:v>
      </x:c>
      <x:c r="J19" s="34" t="n">
        <x:v>-4</x:v>
      </x:c>
      <x:c r="K19" s="34" t="str">
        <x:v>Higher frequency, lower severity</x:v>
      </x:c>
    </x:row>
    <x:row r="20">
      <x:c r="A20" s="34" t="str">
        <x:v>Utah</x:v>
      </x:c>
      <x:c r="B20" s="34" t="str">
        <x:v>UT</x:v>
      </x:c>
      <x:c r="C20" s="34" t="n">
        <x:v>17</x:v>
      </x:c>
      <x:c r="D20" s="37" t="n">
        <x:v>279.83240008771077</x:v>
      </x:c>
      <x:c r="E20" s="34" t="n">
        <x:v>16</x:v>
      </x:c>
      <x:c r="F20" s="36" t="n">
        <x:v>5521969.655011835</x:v>
      </x:c>
      <x:c r="G20" s="34" t="n">
        <x:v>18</x:v>
      </x:c>
      <x:c r="H20" s="36" t="n">
        <x:v>19733.131879228516</x:v>
      </x:c>
      <x:c r="I20" s="34" t="n">
        <x:v>25</x:v>
      </x:c>
      <x:c r="J20" s="34" t="n">
        <x:v>9</x:v>
      </x:c>
      <x:c r="K20" s="34" t="str">
        <x:v>Higher frequency, higher severity</x:v>
      </x:c>
    </x:row>
    <x:row r="21">
      <x:c r="A21" s="34" t="str">
        <x:v>South Dakota</x:v>
      </x:c>
      <x:c r="B21" s="34" t="str">
        <x:v>SD</x:v>
      </x:c>
      <x:c r="C21" s="34" t="n">
        <x:v>19</x:v>
      </x:c>
      <x:c r="D21" s="37" t="n">
        <x:v>268.84997657989464</x:v>
      </x:c>
      <x:c r="E21" s="34" t="n">
        <x:v>17</x:v>
      </x:c>
      <x:c r="F21" s="36" t="n">
        <x:v>5502420.719200423</x:v>
      </x:c>
      <x:c r="G21" s="34" t="n">
        <x:v>13</x:v>
      </x:c>
      <x:c r="H21" s="36" t="n">
        <x:v>20466.509944311852</x:v>
      </x:c>
      <x:c r="I21" s="34" t="n">
        <x:v>46</x:v>
      </x:c>
      <x:c r="J21" s="34" t="n">
        <x:v>29</x:v>
      </x:c>
      <x:c r="K21" s="34" t="str">
        <x:v>Higher frequency, higher severity</x:v>
      </x:c>
    </x:row>
    <x:row r="22">
      <x:c r="A22" s="34" t="str">
        <x:v>Alaska</x:v>
      </x:c>
      <x:c r="B22" s="34" t="str">
        <x:v>AK</x:v>
      </x:c>
      <x:c r="C22" s="34" t="n">
        <x:v>1</x:v>
      </x:c>
      <x:c r="D22" s="37" t="n">
        <x:v>434.30493577658115</x:v>
      </x:c>
      <x:c r="E22" s="34" t="n">
        <x:v>18</x:v>
      </x:c>
      <x:c r="F22" s="36" t="n">
        <x:v>5421682.422992934</x:v>
      </x:c>
      <x:c r="G22" s="34" t="n">
        <x:v>46</x:v>
      </x:c>
      <x:c r="H22" s="36" t="n">
        <x:v>12483.584634603372</x:v>
      </x:c>
      <x:c r="I22" s="34" t="n">
        <x:v>47</x:v>
      </x:c>
      <x:c r="J22" s="34" t="n">
        <x:v>29</x:v>
      </x:c>
      <x:c r="K22" s="34" t="str">
        <x:v>Higher frequency, lower severity</x:v>
      </x:c>
    </x:row>
    <x:row r="23">
      <x:c r="A23" s="34" t="str">
        <x:v>Virginia</x:v>
      </x:c>
      <x:c r="B23" s="34" t="str">
        <x:v>VA</x:v>
      </x:c>
      <x:c r="C23" s="34" t="n">
        <x:v>16</x:v>
      </x:c>
      <x:c r="D23" s="37" t="n">
        <x:v>285.0641326731761</x:v>
      </x:c>
      <x:c r="E23" s="34" t="n">
        <x:v>19</x:v>
      </x:c>
      <x:c r="F23" s="36" t="n">
        <x:v>5361647.387807377</x:v>
      </x:c>
      <x:c r="G23" s="34" t="n">
        <x:v>22</x:v>
      </x:c>
      <x:c r="H23" s="36" t="n">
        <x:v>18808.56541834558</x:v>
      </x:c>
      <x:c r="I23" s="34" t="n">
        <x:v>10</x:v>
      </x:c>
      <x:c r="J23" s="34" t="n">
        <x:v>-9</x:v>
      </x:c>
      <x:c r="K23" s="34" t="str">
        <x:v>Higher frequency, higher severity</x:v>
      </x:c>
    </x:row>
    <x:row r="24">
      <x:c r="A24" s="34" t="str">
        <x:v>West Virginia</x:v>
      </x:c>
      <x:c r="B24" s="34" t="str">
        <x:v>WV</x:v>
      </x:c>
      <x:c r="C24" s="34" t="n">
        <x:v>29</x:v>
      </x:c>
      <x:c r="D24" s="37" t="n">
        <x:v>238.31538371381316</x:v>
      </x:c>
      <x:c r="E24" s="34" t="n">
        <x:v>20</x:v>
      </x:c>
      <x:c r="F24" s="36" t="n">
        <x:v>5245800.264643882</x:v>
      </x:c>
      <x:c r="G24" s="34" t="n">
        <x:v>10</x:v>
      </x:c>
      <x:c r="H24" s="36" t="n">
        <x:v>22012.0085531005</x:v>
      </x:c>
      <x:c r="I24" s="34" t="n">
        <x:v>36</x:v>
      </x:c>
      <x:c r="J24" s="34" t="n">
        <x:v>16</x:v>
      </x:c>
      <x:c r="K24" s="34" t="str">
        <x:v>Lower frequency, higher severity</x:v>
      </x:c>
    </x:row>
    <x:row r="25">
      <x:c r="A25" s="34" t="str">
        <x:v>Kansas</x:v>
      </x:c>
      <x:c r="B25" s="34" t="str">
        <x:v>KS</x:v>
      </x:c>
      <x:c r="C25" s="34" t="n">
        <x:v>21</x:v>
      </x:c>
      <x:c r="D25" s="37" t="n">
        <x:v>266.255097036833</x:v>
      </x:c>
      <x:c r="E25" s="34" t="n">
        <x:v>21</x:v>
      </x:c>
      <x:c r="F25" s="36" t="n">
        <x:v>4948814.699619108</x:v>
      </x:c>
      <x:c r="G25" s="34" t="n">
        <x:v>24</x:v>
      </x:c>
      <x:c r="H25" s="36" t="n">
        <x:v>18586.7416424877</x:v>
      </x:c>
      <x:c r="I25" s="34" t="n">
        <x:v>29</x:v>
      </x:c>
      <x:c r="J25" s="34" t="n">
        <x:v>8</x:v>
      </x:c>
      <x:c r="K25" s="34" t="str">
        <x:v>Higher frequency, higher severity</x:v>
      </x:c>
    </x:row>
    <x:row r="26">
      <x:c r="A26" s="34" t="str">
        <x:v>South Carolina</x:v>
      </x:c>
      <x:c r="B26" s="34" t="str">
        <x:v>SC</x:v>
      </x:c>
      <x:c r="C26" s="34" t="n">
        <x:v>22</x:v>
      </x:c>
      <x:c r="D26" s="37" t="n">
        <x:v>263.88288978244157</x:v>
      </x:c>
      <x:c r="E26" s="34" t="n">
        <x:v>22</x:v>
      </x:c>
      <x:c r="F26" s="36" t="n">
        <x:v>4740934.216162437</x:v>
      </x:c>
      <x:c r="G26" s="34" t="n">
        <x:v>26</x:v>
      </x:c>
      <x:c r="H26" s="36" t="n">
        <x:v>17966.05388121641</x:v>
      </x:c>
      <x:c r="I26" s="34" t="n">
        <x:v>20</x:v>
      </x:c>
      <x:c r="J26" s="34" t="n">
        <x:v>-2</x:v>
      </x:c>
      <x:c r="K26" s="34" t="str">
        <x:v>Higher frequency, lower severity</x:v>
      </x:c>
    </x:row>
    <x:row r="27">
      <x:c r="A27" s="34" t="str">
        <x:v>North Dakota</x:v>
      </x:c>
      <x:c r="B27" s="34" t="str">
        <x:v>ND</x:v>
      </x:c>
      <x:c r="C27" s="34" t="n">
        <x:v>48</x:v>
      </x:c>
      <x:c r="D27" s="37" t="n">
        <x:v>177.39235736678683</x:v>
      </x:c>
      <x:c r="E27" s="34" t="n">
        <x:v>23</x:v>
      </x:c>
      <x:c r="F27" s="36" t="n">
        <x:v>4736981.677796432</x:v>
      </x:c>
      <x:c r="G27" s="34" t="n">
        <x:v>5</x:v>
      </x:c>
      <x:c r="H27" s="36" t="n">
        <x:v>26703.414668547248</x:v>
      </x:c>
      <x:c r="I27" s="34" t="n">
        <x:v>48</x:v>
      </x:c>
      <x:c r="J27" s="34" t="n">
        <x:v>25</x:v>
      </x:c>
      <x:c r="K27" s="34" t="str">
        <x:v>Lower frequency, higher severity</x:v>
      </x:c>
    </x:row>
    <x:row r="28">
      <x:c r="A28" s="34" t="str">
        <x:v>Georgia</x:v>
      </x:c>
      <x:c r="B28" s="34" t="str">
        <x:v>GA</x:v>
      </x:c>
      <x:c r="C28" s="34" t="n">
        <x:v>34</x:v>
      </x:c>
      <x:c r="D28" s="37" t="n">
        <x:v>229.46632093363493</x:v>
      </x:c>
      <x:c r="E28" s="34" t="n">
        <x:v>24</x:v>
      </x:c>
      <x:c r="F28" s="36" t="n">
        <x:v>4729663.6623235345</x:v>
      </x:c>
      <x:c r="G28" s="34" t="n">
        <x:v>12</x:v>
      </x:c>
      <x:c r="H28" s="36" t="n">
        <x:v>20611.581007094384</x:v>
      </x:c>
      <x:c r="I28" s="34" t="n">
        <x:v>9</x:v>
      </x:c>
      <x:c r="J28" s="34" t="n">
        <x:v>-15</x:v>
      </x:c>
      <x:c r="K28" s="34" t="str">
        <x:v>Lower frequency, higher severity</x:v>
      </x:c>
    </x:row>
    <x:row r="29">
      <x:c r="A29" s="34" t="str">
        <x:v>Montana</x:v>
      </x:c>
      <x:c r="B29" s="34" t="str">
        <x:v>MT</x:v>
      </x:c>
      <x:c r="C29" s="34" t="n">
        <x:v>35</x:v>
      </x:c>
      <x:c r="D29" s="37" t="n">
        <x:v>228.707410015253</x:v>
      </x:c>
      <x:c r="E29" s="34" t="n">
        <x:v>25</x:v>
      </x:c>
      <x:c r="F29" s="36" t="n">
        <x:v>4646906.422152995</x:v>
      </x:c>
      <x:c r="G29" s="34" t="n">
        <x:v>14</x:v>
      </x:c>
      <x:c r="H29" s="36" t="n">
        <x:v>20318.12796027502</x:v>
      </x:c>
      <x:c r="I29" s="34" t="n">
        <x:v>45</x:v>
      </x:c>
      <x:c r="J29" s="34" t="n">
        <x:v>20</x:v>
      </x:c>
      <x:c r="K29" s="34" t="str">
        <x:v>Lower frequency, higher severity</x:v>
      </x:c>
    </x:row>
    <x:row r="30">
      <x:c r="A30" s="34" t="str">
        <x:v>Oregon</x:v>
      </x:c>
      <x:c r="B30" s="34" t="str">
        <x:v>OR</x:v>
      </x:c>
      <x:c r="C30" s="34" t="n">
        <x:v>13</x:v>
      </x:c>
      <x:c r="D30" s="37" t="n">
        <x:v>291.9562166293132</x:v>
      </x:c>
      <x:c r="E30" s="34" t="n">
        <x:v>26</x:v>
      </x:c>
      <x:c r="F30" s="36" t="n">
        <x:v>4520711.15451988</x:v>
      </x:c>
      <x:c r="G30" s="34" t="n">
        <x:v>40</x:v>
      </x:c>
      <x:c r="H30" s="36" t="n">
        <x:v>15484.209265047688</x:v>
      </x:c>
      <x:c r="I30" s="34" t="n">
        <x:v>27</x:v>
      </x:c>
      <x:c r="J30" s="34" t="n">
        <x:v>1</x:v>
      </x:c>
      <x:c r="K30" s="34" t="str">
        <x:v>Higher frequency, lower severity</x:v>
      </x:c>
    </x:row>
    <x:row r="31">
      <x:c r="A31" s="34" t="str">
        <x:v>Wyoming</x:v>
      </x:c>
      <x:c r="B31" s="34" t="str">
        <x:v>WY</x:v>
      </x:c>
      <x:c r="C31" s="34" t="n">
        <x:v>23</x:v>
      </x:c>
      <x:c r="D31" s="37" t="n">
        <x:v>263.60799860043176</x:v>
      </x:c>
      <x:c r="E31" s="34" t="n">
        <x:v>27</x:v>
      </x:c>
      <x:c r="F31" s="36" t="n">
        <x:v>4386594.208437155</x:v>
      </x:c>
      <x:c r="G31" s="34" t="n">
        <x:v>35</x:v>
      </x:c>
      <x:c r="H31" s="36" t="n">
        <x:v>16640.59600515464</x:v>
      </x:c>
      <x:c r="I31" s="34" t="n">
        <x:v>50</x:v>
      </x:c>
      <x:c r="J31" s="34" t="n">
        <x:v>23</x:v>
      </x:c>
      <x:c r="K31" s="34" t="str">
        <x:v>Higher frequency, lower severity</x:v>
      </x:c>
    </x:row>
    <x:row r="32">
      <x:c r="A32" s="34" t="str">
        <x:v>Idaho</x:v>
      </x:c>
      <x:c r="B32" s="34" t="str">
        <x:v>ID</x:v>
      </x:c>
      <x:c r="C32" s="34" t="n">
        <x:v>39</x:v>
      </x:c>
      <x:c r="D32" s="37" t="n">
        <x:v>220.66941809587766</x:v>
      </x:c>
      <x:c r="E32" s="34" t="n">
        <x:v>28</x:v>
      </x:c>
      <x:c r="F32" s="36" t="n">
        <x:v>4371278.586888029</x:v>
      </x:c>
      <x:c r="G32" s="34" t="n">
        <x:v>17</x:v>
      </x:c>
      <x:c r="H32" s="36" t="n">
        <x:v>19809.172583165884</x:v>
      </x:c>
      <x:c r="I32" s="34" t="n">
        <x:v>37</x:v>
      </x:c>
      <x:c r="J32" s="34" t="n">
        <x:v>9</x:v>
      </x:c>
      <x:c r="K32" s="34" t="str">
        <x:v>Lower frequency, higher severity</x:v>
      </x:c>
    </x:row>
    <x:row r="33">
      <x:c r="A33" s="34" t="str">
        <x:v>Minnesota</x:v>
      </x:c>
      <x:c r="B33" s="34" t="str">
        <x:v>MN</x:v>
      </x:c>
      <x:c r="C33" s="34" t="n">
        <x:v>30</x:v>
      </x:c>
      <x:c r="D33" s="37" t="n">
        <x:v>233.1741963036873</x:v>
      </x:c>
      <x:c r="E33" s="34" t="n">
        <x:v>29</x:v>
      </x:c>
      <x:c r="F33" s="36" t="n">
        <x:v>4268879.880557183</x:v>
      </x:c>
      <x:c r="G33" s="34" t="n">
        <x:v>25</x:v>
      </x:c>
      <x:c r="H33" s="36" t="n">
        <x:v>18307.68561971313</x:v>
      </x:c>
      <x:c r="I33" s="34" t="n">
        <x:v>21</x:v>
      </x:c>
      <x:c r="J33" s="34" t="n">
        <x:v>-8</x:v>
      </x:c>
      <x:c r="K33" s="34" t="str">
        <x:v>Lower frequency, higher severity</x:v>
      </x:c>
    </x:row>
    <x:row r="34">
      <x:c r="A34" s="34" t="str">
        <x:v>Illinois</x:v>
      </x:c>
      <x:c r="B34" s="34" t="str">
        <x:v>IL</x:v>
      </x:c>
      <x:c r="C34" s="34" t="n">
        <x:v>25</x:v>
      </x:c>
      <x:c r="D34" s="37" t="n">
        <x:v>259.2706535763697</x:v>
      </x:c>
      <x:c r="E34" s="34" t="n">
        <x:v>30</x:v>
      </x:c>
      <x:c r="F34" s="36" t="n">
        <x:v>4208265.330182281</x:v>
      </x:c>
      <x:c r="G34" s="34" t="n">
        <x:v>39</x:v>
      </x:c>
      <x:c r="H34" s="36" t="n">
        <x:v>16231.167207447616</x:v>
      </x:c>
      <x:c r="I34" s="34" t="n">
        <x:v>8</x:v>
      </x:c>
      <x:c r="J34" s="34" t="n">
        <x:v>-22</x:v>
      </x:c>
      <x:c r="K34" s="34" t="str">
        <x:v>Higher frequency, lower severity</x:v>
      </x:c>
    </x:row>
    <x:row r="35">
      <x:c r="A35" s="34" t="str">
        <x:v>New Hampshire</x:v>
      </x:c>
      <x:c r="B35" s="34" t="str">
        <x:v>NH</x:v>
      </x:c>
      <x:c r="C35" s="34" t="n">
        <x:v>8</x:v>
      </x:c>
      <x:c r="D35" s="37" t="n">
        <x:v>309.04191354457083</x:v>
      </x:c>
      <x:c r="E35" s="34" t="n">
        <x:v>31</x:v>
      </x:c>
      <x:c r="F35" s="36" t="n">
        <x:v>4188600.5643865583</x:v>
      </x:c>
      <x:c r="G35" s="34" t="n">
        <x:v>44</x:v>
      </x:c>
      <x:c r="H35" s="36" t="n">
        <x:v>13553.503200731595</x:v>
      </x:c>
      <x:c r="I35" s="34" t="n">
        <x:v>43</x:v>
      </x:c>
      <x:c r="J35" s="34" t="n">
        <x:v>12</x:v>
      </x:c>
      <x:c r="K35" s="34" t="str">
        <x:v>Higher frequency, lower severity</x:v>
      </x:c>
    </x:row>
    <x:row r="36">
      <x:c r="A36" s="34" t="str">
        <x:v>Vermont</x:v>
      </x:c>
      <x:c r="B36" s="34" t="str">
        <x:v>VT</x:v>
      </x:c>
      <x:c r="C36" s="34" t="n">
        <x:v>26</x:v>
      </x:c>
      <x:c r="D36" s="37" t="n">
        <x:v>245.0892947167745</x:v>
      </x:c>
      <x:c r="E36" s="34" t="n">
        <x:v>32</x:v>
      </x:c>
      <x:c r="F36" s="36" t="n">
        <x:v>4121073.0257514394</x:v>
      </x:c>
      <x:c r="G36" s="34" t="n">
        <x:v>33</x:v>
      </x:c>
      <x:c r="H36" s="36" t="n">
        <x:v>16814.577848101268</x:v>
      </x:c>
      <x:c r="I36" s="34" t="n">
        <x:v>49</x:v>
      </x:c>
      <x:c r="J36" s="34" t="n">
        <x:v>17</x:v>
      </x:c>
      <x:c r="K36" s="34" t="str">
        <x:v>Lower frequency, lower severity</x:v>
      </x:c>
    </x:row>
    <x:row r="37">
      <x:c r="A37" s="34" t="str">
        <x:v>Pennsylvania</x:v>
      </x:c>
      <x:c r="B37" s="34" t="str">
        <x:v>PA</x:v>
      </x:c>
      <x:c r="C37" s="34" t="n">
        <x:v>28</x:v>
      </x:c>
      <x:c r="D37" s="37" t="n">
        <x:v>238.55555126746705</x:v>
      </x:c>
      <x:c r="E37" s="34" t="n">
        <x:v>33</x:v>
      </x:c>
      <x:c r="F37" s="36" t="n">
        <x:v>4117998.631180897</x:v>
      </x:c>
      <x:c r="G37" s="34" t="n">
        <x:v>30</x:v>
      </x:c>
      <x:c r="H37" s="36" t="n">
        <x:v>17262.220934711433</x:v>
      </x:c>
      <x:c r="I37" s="34" t="n">
        <x:v>7</x:v>
      </x:c>
      <x:c r="J37" s="34" t="n">
        <x:v>-26</x:v>
      </x:c>
      <x:c r="K37" s="34" t="str">
        <x:v>Lower frequency, lower severity</x:v>
      </x:c>
    </x:row>
    <x:row r="38">
      <x:c r="A38" s="34" t="str">
        <x:v>New Mexico</x:v>
      </x:c>
      <x:c r="B38" s="34" t="str">
        <x:v>NM</x:v>
      </x:c>
      <x:c r="C38" s="34" t="n">
        <x:v>20</x:v>
      </x:c>
      <x:c r="D38" s="37" t="n">
        <x:v>267.60787354304733</x:v>
      </x:c>
      <x:c r="E38" s="34" t="n">
        <x:v>34</x:v>
      </x:c>
      <x:c r="F38" s="36" t="n">
        <x:v>4025940.5090007144</x:v>
      </x:c>
      <x:c r="G38" s="34" t="n">
        <x:v>43</x:v>
      </x:c>
      <x:c r="H38" s="36" t="n">
        <x:v>15044.178094233474</x:v>
      </x:c>
      <x:c r="I38" s="34" t="n">
        <x:v>38</x:v>
      </x:c>
      <x:c r="J38" s="34" t="n">
        <x:v>4</x:v>
      </x:c>
      <x:c r="K38" s="34" t="str">
        <x:v>Higher frequency, lower severity</x:v>
      </x:c>
    </x:row>
    <x:row r="39">
      <x:c r="A39" s="34" t="str">
        <x:v>Maine</x:v>
      </x:c>
      <x:c r="B39" s="34" t="str">
        <x:v>ME</x:v>
      </x:c>
      <x:c r="C39" s="34" t="n">
        <x:v>43</x:v>
      </x:c>
      <x:c r="D39" s="37" t="n">
        <x:v>204.1171157290331</x:v>
      </x:c>
      <x:c r="E39" s="34" t="n">
        <x:v>35</x:v>
      </x:c>
      <x:c r="F39" s="36" t="n">
        <x:v>3995834.2580328705</x:v>
      </x:c>
      <x:c r="G39" s="34" t="n">
        <x:v>19</x:v>
      </x:c>
      <x:c r="H39" s="36" t="n">
        <x:v>19576.184210526317</x:v>
      </x:c>
      <x:c r="I39" s="34" t="n">
        <x:v>44</x:v>
      </x:c>
      <x:c r="J39" s="34" t="n">
        <x:v>9</x:v>
      </x:c>
      <x:c r="K39" s="34" t="str">
        <x:v>Lower frequency, higher severity</x:v>
      </x:c>
    </x:row>
    <x:row r="40">
      <x:c r="A40" s="34" t="str">
        <x:v>North Carolina</x:v>
      </x:c>
      <x:c r="B40" s="34" t="str">
        <x:v>NC</x:v>
      </x:c>
      <x:c r="C40" s="34" t="n">
        <x:v>33</x:v>
      </x:c>
      <x:c r="D40" s="37" t="n">
        <x:v>231.64917063524382</x:v>
      </x:c>
      <x:c r="E40" s="34" t="n">
        <x:v>36</x:v>
      </x:c>
      <x:c r="F40" s="36" t="n">
        <x:v>3853928.8199430467</x:v>
      </x:c>
      <x:c r="G40" s="34" t="n">
        <x:v>36</x:v>
      </x:c>
      <x:c r="H40" s="36" t="n">
        <x:v>16636.92043176561</x:v>
      </x:c>
      <x:c r="I40" s="34" t="n">
        <x:v>12</x:v>
      </x:c>
      <x:c r="J40" s="34" t="n">
        <x:v>-24</x:v>
      </x:c>
      <x:c r="K40" s="34" t="str">
        <x:v>Lower frequency, lower severity</x:v>
      </x:c>
    </x:row>
    <x:row r="41">
      <x:c r="A41" s="34" t="str">
        <x:v>Michigan</x:v>
      </x:c>
      <x:c r="B41" s="34" t="str">
        <x:v>MI</x:v>
      </x:c>
      <x:c r="C41" s="34" t="n">
        <x:v>40</x:v>
      </x:c>
      <x:c r="D41" s="37" t="n">
        <x:v>219.1079597673117</x:v>
      </x:c>
      <x:c r="E41" s="34" t="n">
        <x:v>37</x:v>
      </x:c>
      <x:c r="F41" s="36" t="n">
        <x:v>3762564.1348182894</x:v>
      </x:c>
      <x:c r="G41" s="34" t="n">
        <x:v>31</x:v>
      </x:c>
      <x:c r="H41" s="36" t="n">
        <x:v>17172.192825920418</x:v>
      </x:c>
      <x:c r="I41" s="34" t="n">
        <x:v>16</x:v>
      </x:c>
      <x:c r="J41" s="34" t="n">
        <x:v>-21</x:v>
      </x:c>
      <x:c r="K41" s="34" t="str">
        <x:v>Lower frequency, lower severity</x:v>
      </x:c>
    </x:row>
    <x:row r="42">
      <x:c r="A42" s="34" t="str">
        <x:v>Missouri</x:v>
      </x:c>
      <x:c r="B42" s="34" t="str">
        <x:v>MO</x:v>
      </x:c>
      <x:c r="C42" s="34" t="n">
        <x:v>37</x:v>
      </x:c>
      <x:c r="D42" s="37" t="n">
        <x:v>224.65366225976356</x:v>
      </x:c>
      <x:c r="E42" s="34" t="n">
        <x:v>38</x:v>
      </x:c>
      <x:c r="F42" s="36" t="n">
        <x:v>3730673.334246598</x:v>
      </x:c>
      <x:c r="G42" s="34" t="n">
        <x:v>37</x:v>
      </x:c>
      <x:c r="H42" s="36" t="n">
        <x:v>16606.33215020941</x:v>
      </x:c>
      <x:c r="I42" s="34" t="n">
        <x:v>22</x:v>
      </x:c>
      <x:c r="J42" s="34" t="n">
        <x:v>-16</x:v>
      </x:c>
      <x:c r="K42" s="34" t="str">
        <x:v>Lower frequency, lower severity</x:v>
      </x:c>
    </x:row>
    <x:row r="43">
      <x:c r="A43" s="34" t="str">
        <x:v>Tennessee</x:v>
      </x:c>
      <x:c r="B43" s="34" t="str">
        <x:v>TN</x:v>
      </x:c>
      <x:c r="C43" s="34" t="n">
        <x:v>38</x:v>
      </x:c>
      <x:c r="D43" s="37" t="n">
        <x:v>222.29434116610682</x:v>
      </x:c>
      <x:c r="E43" s="34" t="n">
        <x:v>39</x:v>
      </x:c>
      <x:c r="F43" s="36" t="n">
        <x:v>3680269.610322572</x:v>
      </x:c>
      <x:c r="G43" s="34" t="n">
        <x:v>38</x:v>
      </x:c>
      <x:c r="H43" s="36" t="n">
        <x:v>16555.840292724926</x:v>
      </x:c>
      <x:c r="I43" s="34" t="n">
        <x:v>19</x:v>
      </x:c>
      <x:c r="J43" s="34" t="n">
        <x:v>-20</x:v>
      </x:c>
      <x:c r="K43" s="34" t="str">
        <x:v>Lower frequency, lower severity</x:v>
      </x:c>
    </x:row>
    <x:row r="44">
      <x:c r="A44" s="34" t="str">
        <x:v>Nebraska</x:v>
      </x:c>
      <x:c r="B44" s="34" t="str">
        <x:v>NE</x:v>
      </x:c>
      <x:c r="C44" s="34" t="n">
        <x:v>47</x:v>
      </x:c>
      <x:c r="D44" s="37" t="n">
        <x:v>184.53859899326363</x:v>
      </x:c>
      <x:c r="E44" s="34" t="n">
        <x:v>40</x:v>
      </x:c>
      <x:c r="F44" s="36" t="n">
        <x:v>3560183.8646664084</x:v>
      </x:c>
      <x:c r="G44" s="34" t="n">
        <x:v>20</x:v>
      </x:c>
      <x:c r="H44" s="36" t="n">
        <x:v>19292.353383458645</x:v>
      </x:c>
      <x:c r="I44" s="34" t="n">
        <x:v>41</x:v>
      </x:c>
      <x:c r="J44" s="34" t="n">
        <x:v>1</x:v>
      </x:c>
      <x:c r="K44" s="34" t="str">
        <x:v>Lower frequency, higher severity</x:v>
      </x:c>
    </x:row>
    <x:row r="45">
      <x:c r="A45" s="34" t="str">
        <x:v>Ohio</x:v>
      </x:c>
      <x:c r="B45" s="34" t="str">
        <x:v>OH</x:v>
      </x:c>
      <x:c r="C45" s="34" t="n">
        <x:v>32</x:v>
      </x:c>
      <x:c r="D45" s="37" t="n">
        <x:v>232.14131159084778</x:v>
      </x:c>
      <x:c r="E45" s="34" t="n">
        <x:v>41</x:v>
      </x:c>
      <x:c r="F45" s="36" t="n">
        <x:v>3540096.399229949</x:v>
      </x:c>
      <x:c r="G45" s="34" t="n">
        <x:v>41</x:v>
      </x:c>
      <x:c r="H45" s="36" t="n">
        <x:v>15249.747556649532</x:v>
      </x:c>
      <x:c r="I45" s="34" t="n">
        <x:v>13</x:v>
      </x:c>
      <x:c r="J45" s="34" t="n">
        <x:v>-28</x:v>
      </x:c>
      <x:c r="K45" s="34" t="str">
        <x:v>Lower frequency, lower severity</x:v>
      </x:c>
    </x:row>
    <x:row r="46">
      <x:c r="A46" s="34" t="str">
        <x:v>Indiana</x:v>
      </x:c>
      <x:c r="B46" s="34" t="str">
        <x:v>IN</x:v>
      </x:c>
      <x:c r="C46" s="34" t="n">
        <x:v>11</x:v>
      </x:c>
      <x:c r="D46" s="37" t="n">
        <x:v>297.9493450262593</x:v>
      </x:c>
      <x:c r="E46" s="34" t="n">
        <x:v>42</x:v>
      </x:c>
      <x:c r="F46" s="36" t="n">
        <x:v>3341540.8528461214</x:v>
      </x:c>
      <x:c r="G46" s="34" t="n">
        <x:v>49</x:v>
      </x:c>
      <x:c r="H46" s="36" t="n">
        <x:v>11215.130721470858</x:v>
      </x:c>
      <x:c r="I46" s="34" t="n">
        <x:v>23</x:v>
      </x:c>
      <x:c r="J46" s="34" t="n">
        <x:v>-19</x:v>
      </x:c>
      <x:c r="K46" s="34" t="str">
        <x:v>Higher frequency, lower severity</x:v>
      </x:c>
    </x:row>
    <x:row r="47">
      <x:c r="A47" s="34" t="str">
        <x:v>Arkansas</x:v>
      </x:c>
      <x:c r="B47" s="34" t="str">
        <x:v>AR</x:v>
      </x:c>
      <x:c r="C47" s="34" t="n">
        <x:v>44</x:v>
      </x:c>
      <x:c r="D47" s="37" t="n">
        <x:v>197.7981829278433</x:v>
      </x:c>
      <x:c r="E47" s="34" t="n">
        <x:v>43</x:v>
      </x:c>
      <x:c r="F47" s="36" t="n">
        <x:v>3292097.190469601</x:v>
      </x:c>
      <x:c r="G47" s="34" t="n">
        <x:v>34</x:v>
      </x:c>
      <x:c r="H47" s="36" t="n">
        <x:v>16643.718065249148</x:v>
      </x:c>
      <x:c r="I47" s="34" t="n">
        <x:v>34</x:v>
      </x:c>
      <x:c r="J47" s="34" t="n">
        <x:v>-9</x:v>
      </x:c>
      <x:c r="K47" s="34" t="str">
        <x:v>Lower frequency, lower severity</x:v>
      </x:c>
    </x:row>
    <x:row r="48">
      <x:c r="A48" s="34" t="str">
        <x:v>Wisconsin</x:v>
      </x:c>
      <x:c r="B48" s="34" t="str">
        <x:v>WI</x:v>
      </x:c>
      <x:c r="C48" s="34" t="n">
        <x:v>18</x:v>
      </x:c>
      <x:c r="D48" s="37" t="n">
        <x:v>279.2666137265568</x:v>
      </x:c>
      <x:c r="E48" s="34" t="n">
        <x:v>44</x:v>
      </x:c>
      <x:c r="F48" s="36" t="n">
        <x:v>3251877.5908131334</x:v>
      </x:c>
      <x:c r="G48" s="34" t="n">
        <x:v>48</x:v>
      </x:c>
      <x:c r="H48" s="36" t="n">
        <x:v>11644.347841726618</x:v>
      </x:c>
      <x:c r="I48" s="34" t="n">
        <x:v>26</x:v>
      </x:c>
      <x:c r="J48" s="34" t="n">
        <x:v>-18</x:v>
      </x:c>
      <x:c r="K48" s="34" t="str">
        <x:v>Higher frequency, lower severity</x:v>
      </x:c>
    </x:row>
    <x:row r="49">
      <x:c r="A49" s="34" t="str">
        <x:v>Alabama</x:v>
      </x:c>
      <x:c r="B49" s="34" t="str">
        <x:v>AL</x:v>
      </x:c>
      <x:c r="C49" s="34" t="n">
        <x:v>45</x:v>
      </x:c>
      <x:c r="D49" s="37" t="n">
        <x:v>191.33124645682875</x:v>
      </x:c>
      <x:c r="E49" s="34" t="n">
        <x:v>45</x:v>
      </x:c>
      <x:c r="F49" s="36" t="n">
        <x:v>3219908.039301472</x:v>
      </x:c>
      <x:c r="G49" s="34" t="n">
        <x:v>32</x:v>
      </x:c>
      <x:c r="H49" s="36" t="n">
        <x:v>16828.971215781</x:v>
      </x:c>
      <x:c r="I49" s="34" t="n">
        <x:v>28</x:v>
      </x:c>
      <x:c r="J49" s="34" t="n">
        <x:v>-17</x:v>
      </x:c>
      <x:c r="K49" s="34" t="str">
        <x:v>Lower frequency, lower severity</x:v>
      </x:c>
    </x:row>
    <x:row r="50">
      <x:c r="A50" s="34" t="str">
        <x:v>Oklahoma</x:v>
      </x:c>
      <x:c r="B50" s="34" t="str">
        <x:v>OK</x:v>
      </x:c>
      <x:c r="C50" s="34" t="n">
        <x:v>15</x:v>
      </x:c>
      <x:c r="D50" s="37" t="n">
        <x:v>290.15678749580434</x:v>
      </x:c>
      <x:c r="E50" s="34" t="n">
        <x:v>46</x:v>
      </x:c>
      <x:c r="F50" s="36" t="n">
        <x:v>3199431.5216400116</x:v>
      </x:c>
      <x:c r="G50" s="34" t="n">
        <x:v>50</x:v>
      </x:c>
      <x:c r="H50" s="36" t="n">
        <x:v>11026.56101638248</x:v>
      </x:c>
      <x:c r="I50" s="34" t="n">
        <x:v>30</x:v>
      </x:c>
      <x:c r="J50" s="34" t="n">
        <x:v>-16</x:v>
      </x:c>
      <x:c r="K50" s="34" t="str">
        <x:v>Higher frequency, lower severity</x:v>
      </x:c>
    </x:row>
    <x:row r="51">
      <x:c r="A51" s="34" t="str">
        <x:v>Iowa</x:v>
      </x:c>
      <x:c r="B51" s="34" t="str">
        <x:v>IA</x:v>
      </x:c>
      <x:c r="C51" s="34" t="n">
        <x:v>50</x:v>
      </x:c>
      <x:c r="D51" s="37" t="n">
        <x:v>167.86134578727004</x:v>
      </x:c>
      <x:c r="E51" s="34" t="n">
        <x:v>47</x:v>
      </x:c>
      <x:c r="F51" s="36" t="n">
        <x:v>2949620.6290353807</x:v>
      </x:c>
      <x:c r="G51" s="34" t="n">
        <x:v>29</x:v>
      </x:c>
      <x:c r="H51" s="36" t="n">
        <x:v>17571.768027961738</x:v>
      </x:c>
      <x:c r="I51" s="34" t="n">
        <x:v>35</x:v>
      </x:c>
      <x:c r="J51" s="34" t="n">
        <x:v>-12</x:v>
      </x:c>
      <x:c r="K51" s="34" t="str">
        <x:v>Lower frequency, lower severity</x:v>
      </x:c>
    </x:row>
    <x:row r="52">
      <x:c r="A52" s="34" t="str">
        <x:v>Mississippi</x:v>
      </x:c>
      <x:c r="B52" s="34" t="str">
        <x:v>MS</x:v>
      </x:c>
      <x:c r="C52" s="34" t="n">
        <x:v>49</x:v>
      </x:c>
      <x:c r="D52" s="37" t="n">
        <x:v>172.09629810166004</x:v>
      </x:c>
      <x:c r="E52" s="34" t="n">
        <x:v>48</x:v>
      </x:c>
      <x:c r="F52" s="36" t="n">
        <x:v>2618705.858856663</x:v>
      </x:c>
      <x:c r="G52" s="34" t="n">
        <x:v>42</x:v>
      </x:c>
      <x:c r="H52" s="36" t="n">
        <x:v>15216.51475216365</x:v>
      </x:c>
      <x:c r="I52" s="34" t="n">
        <x:v>39</x:v>
      </x:c>
      <x:c r="J52" s="34" t="n">
        <x:v>-9</x:v>
      </x:c>
      <x:c r="K52" s="34" t="str">
        <x:v>Lower frequency, lower severity</x:v>
      </x:c>
    </x:row>
    <x:row r="53">
      <x:c r="A53" s="34" t="str">
        <x:v>Kentucky</x:v>
      </x:c>
      <x:c r="B53" s="34" t="str">
        <x:v>KY</x:v>
      </x:c>
      <x:c r="C53" s="34" t="n">
        <x:v>42</x:v>
      </x:c>
      <x:c r="D53" s="37" t="n">
        <x:v>204.34725227399812</x:v>
      </x:c>
      <x:c r="E53" s="34" t="n">
        <x:v>49</x:v>
      </x:c>
      <x:c r="F53" s="36" t="n">
        <x:v>2597989.8907369524</x:v>
      </x:c>
      <x:c r="G53" s="34" t="n">
        <x:v>45</x:v>
      </x:c>
      <x:c r="H53" s="36" t="n">
        <x:v>12713.603250478012</x:v>
      </x:c>
      <x:c r="I53" s="34" t="n">
        <x:v>31</x:v>
      </x:c>
      <x:c r="J53" s="34" t="n">
        <x:v>-18</x:v>
      </x:c>
      <x:c r="K53" s="34" t="str">
        <x:v>Lower frequency, lower severity</x:v>
      </x:c>
    </x:row>
    <x:row r="54">
      <x:c r="A54" s="34" t="str">
        <x:v>Louisiana</x:v>
      </x:c>
      <x:c r="B54" s="34" t="str">
        <x:v>LA</x:v>
      </x:c>
      <x:c r="C54" s="34" t="n">
        <x:v>46</x:v>
      </x:c>
      <x:c r="D54" s="37" t="n">
        <x:v>186.71821356813246</x:v>
      </x:c>
      <x:c r="E54" s="34" t="n">
        <x:v>50</x:v>
      </x:c>
      <x:c r="F54" s="36" t="n">
        <x:v>2283151.209272726</x:v>
      </x:c>
      <x:c r="G54" s="34" t="n">
        <x:v>47</x:v>
      </x:c>
      <x:c r="H54" s="36" t="n">
        <x:v>12227.790560129884</x:v>
      </x:c>
      <x:c r="I54" s="34" t="n">
        <x:v>33</x:v>
      </x:c>
      <x:c r="J54" s="34" t="n">
        <x:v>-17</x:v>
      </x:c>
      <x:c r="K54" s="34" t="str">
        <x:v>Lower frequency, lower severity</x:v>
      </x:c>
    </x:row>
  </x:sheetData>
  <x:mergeCells>
    <x:mergeCell ref="A1:K1"/>
    <x:mergeCell ref="A2:K2"/>
  </x:mergeCells>
  <x:pageMargins left="0.7" right="0.7" top="0.75" bottom="0.75" header="0.3" footer="0.3"/>
</x:worksheet>
</file>

<file path=xl/worksheets/sheet5.xml><?xml version="1.0" encoding="utf-8"?>
<x:worksheet xmlns:x="http://schemas.openxmlformats.org/spreadsheetml/2006/main">
  <x:sheetFormatPr defaultRowHeight="15"/>
  <x:cols>
    <x:col min="1" max="1" width="29" hidden="0" customWidth="1"/>
    <x:col min="2" max="2" width="10" hidden="0" customWidth="1"/>
    <x:col min="3" max="3" width="18" hidden="0" customWidth="1"/>
    <x:col min="4" max="4" width="18" hidden="0" customWidth="1"/>
    <x:col min="5" max="5" width="18" hidden="0" customWidth="1"/>
    <x:col min="6" max="6" width="18" hidden="0" customWidth="1"/>
    <x:col min="7" max="7" width="34" hidden="0" customWidth="1"/>
  </x:cols>
  <x:sheetData>
    <x:row r="1" ht="32" customHeight="1">
      <x:c r="A1" s="3" t="str">
        <x:v>National category trends</x:v>
      </x:c>
      <x:c r="B1" s="3"/>
      <x:c r="C1" s="3"/>
      <x:c r="D1" s="3"/>
      <x:c r="E1" s="3"/>
      <x:c r="F1" s="3"/>
      <x:c r="G1" s="3"/>
    </x:row>
    <x:row r="2" ht="28" customHeight="1">
      <x:c r="A2" s="7" t="str">
        <x:v>FBI IC3 three-year tables. Credit Card/Check is a combined category; cryptocurrency is not added because it is an overlapping descriptor.</x:v>
      </x:c>
      <x:c r="B2" s="7"/>
      <x:c r="C2" s="7"/>
      <x:c r="D2" s="7"/>
      <x:c r="E2" s="7"/>
      <x:c r="F2" s="7"/>
      <x:c r="G2" s="7"/>
    </x:row>
    <x:row r="4">
      <x:c r="A4" s="11" t="str">
        <x:v>Category</x:v>
      </x:c>
      <x:c r="B4" s="11" t="str">
        <x:v>Year</x:v>
      </x:c>
      <x:c r="C4" s="11" t="str">
        <x:v>Complaint reports</x:v>
      </x:c>
      <x:c r="D4" s="11" t="str">
        <x:v>Reported loss</x:v>
      </x:c>
      <x:c r="E4" s="11" t="str">
        <x:v>YoY complaints</x:v>
      </x:c>
      <x:c r="F4" s="11" t="str">
        <x:v>YoY reported loss</x:v>
      </x:c>
      <x:c r="G4" s="11" t="str">
        <x:v>Source</x:v>
      </x:c>
    </x:row>
    <x:row r="5">
      <x:c r="A5" t="str">
        <x:v>Credit Card/Check Fraud</x:v>
      </x:c>
      <x:c r="B5" t="n">
        <x:v>2023</x:v>
      </x:c>
      <x:c r="C5" s="12" t="n">
        <x:v>13718</x:v>
      </x:c>
      <x:c r="D5" s="13" t="n">
        <x:v>173627614</x:v>
      </x:c>
      <x:c r="E5" s="14"/>
      <x:c r="F5" s="14"/>
      <x:c r="G5" t="str">
        <x:v>FBI 2025 IC3 Annual Report, page 26</x:v>
      </x:c>
    </x:row>
    <x:row r="6">
      <x:c r="A6" t="str">
        <x:v>Credit Card/Check Fraud</x:v>
      </x:c>
      <x:c r="B6" t="n">
        <x:v>2024</x:v>
      </x:c>
      <x:c r="C6" s="12" t="n">
        <x:v>12876</x:v>
      </x:c>
      <x:c r="D6" s="13" t="n">
        <x:v>199889841</x:v>
      </x:c>
      <x:c r="E6" s="14" t="n">
        <x:v>-0.06137920979734657</x:v>
      </x:c>
      <x:c r="F6" s="14" t="n">
        <x:v>0.15125604962814276</x:v>
      </x:c>
      <x:c r="G6" t="str">
        <x:v>FBI 2025 IC3 Annual Report, page 26</x:v>
      </x:c>
    </x:row>
    <x:row r="7">
      <x:c r="A7" t="str">
        <x:v>Credit Card/Check Fraud</x:v>
      </x:c>
      <x:c r="B7" t="n">
        <x:v>2025</x:v>
      </x:c>
      <x:c r="C7" s="12" t="n">
        <x:v>18774</x:v>
      </x:c>
      <x:c r="D7" s="13" t="n">
        <x:v>282670235</x:v>
      </x:c>
      <x:c r="E7" s="14" t="n">
        <x:v>0.45806150978564775</x:v>
      </x:c>
      <x:c r="F7" s="14" t="n">
        <x:v>0.414130070772331</x:v>
      </x:c>
      <x:c r="G7" t="str">
        <x:v>FBI 2025 IC3 Annual Report, page 26</x:v>
      </x:c>
    </x:row>
    <x:row r="8">
      <x:c r="A8" t="str">
        <x:v>Investment</x:v>
      </x:c>
      <x:c r="B8" t="n">
        <x:v>2023</x:v>
      </x:c>
      <x:c r="C8" s="12" t="n">
        <x:v>39570</x:v>
      </x:c>
      <x:c r="D8" s="13" t="n">
        <x:v>4570275683</x:v>
      </x:c>
      <x:c r="E8" s="14"/>
      <x:c r="F8" s="14"/>
      <x:c r="G8" t="str">
        <x:v>FBI 2025 IC3 Annual Report, page 26</x:v>
      </x:c>
    </x:row>
    <x:row r="9">
      <x:c r="A9" t="str">
        <x:v>Investment</x:v>
      </x:c>
      <x:c r="B9" t="n">
        <x:v>2024</x:v>
      </x:c>
      <x:c r="C9" s="12" t="n">
        <x:v>47919</x:v>
      </x:c>
      <x:c r="D9" s="13" t="n">
        <x:v>6570639864</x:v>
      </x:c>
      <x:c r="E9" s="14" t="n">
        <x:v>0.21099317664897654</x:v>
      </x:c>
      <x:c r="F9" s="14" t="n">
        <x:v>0.4376900475480572</x:v>
      </x:c>
      <x:c r="G9" t="str">
        <x:v>FBI 2025 IC3 Annual Report, page 26</x:v>
      </x:c>
    </x:row>
    <x:row r="10">
      <x:c r="A10" t="str">
        <x:v>Investment</x:v>
      </x:c>
      <x:c r="B10" t="n">
        <x:v>2025</x:v>
      </x:c>
      <x:c r="C10" s="12" t="n">
        <x:v>72984</x:v>
      </x:c>
      <x:c r="D10" s="13" t="n">
        <x:v>8648617756</x:v>
      </x:c>
      <x:c r="E10" s="14" t="n">
        <x:v>0.52307018093032</x:v>
      </x:c>
      <x:c r="F10" s="14" t="n">
        <x:v>0.3162519838265785</x:v>
      </x:c>
      <x:c r="G10" t="str">
        <x:v>FBI 2025 IC3 Annual Report, page 26</x:v>
      </x:c>
    </x:row>
  </x:sheetData>
  <x:mergeCells>
    <x:mergeCell ref="A1:G1"/>
    <x:mergeCell ref="A2:G2"/>
  </x:mergeCells>
  <x:pageMargins left="0.7" right="0.7" top="0.75" bottom="0.75" header="0.3" footer="0.3"/>
</x:worksheet>
</file>

<file path=xl/worksheets/sheet6.xml><?xml version="1.0" encoding="utf-8"?>
<x:worksheet xmlns:x="http://schemas.openxmlformats.org/spreadsheetml/2006/main">
  <x:sheetFormatPr defaultRowHeight="15"/>
  <x:cols>
    <x:col min="1" max="1" width="18" hidden="0" customWidth="1"/>
    <x:col min="2" max="2" width="21" hidden="0" customWidth="1"/>
    <x:col min="3" max="3" width="21" hidden="0" customWidth="1"/>
    <x:col min="4" max="4" width="21" hidden="0" customWidth="1"/>
    <x:col min="5" max="5" width="21" hidden="0" customWidth="1"/>
    <x:col min="6" max="6" width="34" hidden="0" customWidth="1"/>
  </x:cols>
  <x:sheetData>
    <x:row r="1" ht="32" customHeight="1">
      <x:c r="A1" s="3" t="str">
        <x:v>Reported age groups</x:v>
      </x:c>
      <x:c r="B1" s="3"/>
      <x:c r="C1" s="3"/>
      <x:c r="D1" s="3"/>
      <x:c r="E1" s="3"/>
      <x:c r="F1" s="3"/>
    </x:row>
    <x:row r="2" ht="28" customHeight="1">
      <x:c r="A2" s="7" t="str">
        <x:v>2025 national IC3 values. Reported losses are rounded in the FBI page 6 accessibility description; missing-age cases mean rows do not sum to national totals.</x:v>
      </x:c>
      <x:c r="B2" s="7"/>
      <x:c r="C2" s="7"/>
      <x:c r="D2" s="7"/>
      <x:c r="E2" s="7"/>
      <x:c r="F2" s="7"/>
    </x:row>
    <x:row r="4">
      <x:c r="A4" s="11" t="str">
        <x:v>Age group</x:v>
      </x:c>
      <x:c r="B4" s="11" t="str">
        <x:v>Complaint reports</x:v>
      </x:c>
      <x:c r="C4" s="11" t="str">
        <x:v>Reported loss</x:v>
      </x:c>
      <x:c r="D4" s="11" t="str">
        <x:v>Average reported loss per complaint</x:v>
      </x:c>
      <x:c r="E4" s="11" t="str">
        <x:v>Share of listed-group complaints</x:v>
      </x:c>
      <x:c r="F4" s="11" t="str">
        <x:v>Source</x:v>
      </x:c>
    </x:row>
    <x:row r="5">
      <x:c r="A5" t="str">
        <x:v>Under 20</x:v>
      </x:c>
      <x:c r="B5" s="12" t="n">
        <x:v>31254</x:v>
      </x:c>
      <x:c r="C5" s="13" t="n">
        <x:v>67100000</x:v>
      </x:c>
      <x:c r="D5" s="13" t="n">
        <x:f>C5/B5</x:f>
        <x:v>2146.9251935752222</x:v>
      </x:c>
      <x:c r="E5" s="14" t="n">
        <x:f>B5/SUM($B$5:$B$10)</x:f>
        <x:v>0.03957364694441912</x:v>
      </x:c>
      <x:c r="F5" t="str">
        <x:v>FBI 2025 IC3 Annual Report, page 6</x:v>
      </x:c>
    </x:row>
    <x:row r="6">
      <x:c r="A6" t="str">
        <x:v>20-29</x:v>
      </x:c>
      <x:c r="B6" s="12" t="n">
        <x:v>112069</x:v>
      </x:c>
      <x:c r="C6" s="13" t="n">
        <x:v>563100000</x:v>
      </x:c>
      <x:c r="D6" s="13" t="n">
        <x:f>C6/B6</x:f>
        <x:v>5024.583069359056</x:v>
      </x:c>
      <x:c r="E6" s="14" t="n">
        <x:f>B6/SUM($B$5:$B$10)</x:f>
        <x:v>0.14190116591201465</x:v>
      </x:c>
      <x:c r="F6" t="str">
        <x:v>FBI 2025 IC3 Annual Report, page 6</x:v>
      </x:c>
    </x:row>
    <x:row r="7">
      <x:c r="A7" t="str">
        <x:v>30-39</x:v>
      </x:c>
      <x:c r="B7" s="12" t="n">
        <x:v>153293</x:v>
      </x:c>
      <x:c r="C7" s="13" t="n">
        <x:v>1700000000</x:v>
      </x:c>
      <x:c r="D7" s="13" t="n">
        <x:f>C7/B7</x:f>
        <x:v>11089.873640675047</x:v>
      </x:c>
      <x:c r="E7" s="14" t="n">
        <x:f>B7/SUM($B$5:$B$10)</x:f>
        <x:v>0.19409877331064312</x:v>
      </x:c>
      <x:c r="F7" t="str">
        <x:v>FBI 2025 IC3 Annual Report, page 6</x:v>
      </x:c>
    </x:row>
    <x:row r="8">
      <x:c r="A8" t="str">
        <x:v>40-49</x:v>
      </x:c>
      <x:c r="B8" s="12" t="n">
        <x:v>167066</x:v>
      </x:c>
      <x:c r="C8" s="13" t="n">
        <x:v>2957000000</x:v>
      </x:c>
      <x:c r="D8" s="13" t="n">
        <x:f>C8/B8</x:f>
        <x:v>17699.59177809967</x:v>
      </x:c>
      <x:c r="E8" s="14" t="n">
        <x:f>B8/SUM($B$5:$B$10)</x:f>
        <x:v>0.21153807194011406</x:v>
      </x:c>
      <x:c r="F8" t="str">
        <x:v>FBI 2025 IC3 Annual Report, page 6</x:v>
      </x:c>
    </x:row>
    <x:row r="9">
      <x:c r="A9" t="str">
        <x:v>50-59</x:v>
      </x:c>
      <x:c r="B9" s="12" t="n">
        <x:v>124820</x:v>
      </x:c>
      <x:c r="C9" s="13" t="n">
        <x:v>3700000000</x:v>
      </x:c>
      <x:c r="D9" s="13" t="n">
        <x:f>C9/B9</x:f>
        <x:v>29642.685467072584</x:v>
      </x:c>
      <x:c r="E9" s="14" t="n">
        <x:f>B9/SUM($B$5:$B$10)</x:f>
        <x:v>0.15804641363033195</x:v>
      </x:c>
      <x:c r="F9" t="str">
        <x:v>FBI 2025 IC3 Annual Report, page 6</x:v>
      </x:c>
    </x:row>
    <x:row r="10">
      <x:c r="A10" t="str">
        <x:v>60+</x:v>
      </x:c>
      <x:c r="B10" s="12" t="n">
        <x:v>201266</x:v>
      </x:c>
      <x:c r="C10" s="13" t="n">
        <x:v>7748000000</x:v>
      </x:c>
      <x:c r="D10" s="13" t="n">
        <x:f>C10/B10</x:f>
        <x:v>38496.31830512854</x:v>
      </x:c>
      <x:c r="E10" s="14" t="n">
        <x:f>B10/SUM($B$5:$B$10)</x:f>
        <x:v>0.2548419282624771</x:v>
      </x:c>
      <x:c r="F10" t="str">
        <x:v>FBI 2025 IC3 Annual Report, page 6</x:v>
      </x:c>
    </x:row>
  </x:sheetData>
  <x:mergeCells>
    <x:mergeCell ref="A1:F1"/>
    <x:mergeCell ref="A2:F2"/>
  </x:mergeCells>
  <x:pageMargins left="0.7" right="0.7" top="0.75" bottom="0.75" header="0.3" footer="0.3"/>
</x:worksheet>
</file>

<file path=xl/worksheets/sheet7.xml><?xml version="1.0" encoding="utf-8"?>
<x:worksheet xmlns:x="http://schemas.openxmlformats.org/spreadsheetml/2006/main">
  <x:sheetFormatPr defaultRowHeight="15"/>
  <x:cols>
    <x:col min="1" max="1" width="18" hidden="0" customWidth="1"/>
    <x:col min="2" max="2" width="18" hidden="0" customWidth="1"/>
    <x:col min="3" max="3" width="24" hidden="0" customWidth="1"/>
    <x:col min="4" max="4" width="24" hidden="0" customWidth="1"/>
    <x:col min="5" max="5" width="24" hidden="0" customWidth="1"/>
    <x:col min="6" max="6" width="24" hidden="0" customWidth="1"/>
  </x:cols>
  <x:sheetData>
    <x:row r="1" ht="32" customHeight="1">
      <x:c r="A1" s="3" t="str">
        <x:v>Income-quintile comparison</x:v>
      </x:c>
      <x:c r="B1" s="3"/>
      <x:c r="C1" s="3"/>
      <x:c r="D1" s="3"/>
      <x:c r="E1" s="3"/>
      <x:c r="F1" s="3"/>
    </x:row>
    <x:row r="2" ht="28" customHeight="1">
      <x:c r="A2" s="7" t="str">
        <x:v>Ten states per quintile, sorted by 2024 ACS median household income. Income is not wealth; Washington, D.C. is excluded.</x:v>
      </x:c>
      <x:c r="B2" s="7"/>
      <x:c r="C2" s="7"/>
      <x:c r="D2" s="7"/>
      <x:c r="E2" s="7"/>
      <x:c r="F2" s="7"/>
    </x:row>
    <x:row r="4">
      <x:c r="A4" s="11" t="str">
        <x:v>Income quintile</x:v>
      </x:c>
      <x:c r="B4" s="11" t="str">
        <x:v>States</x:v>
      </x:c>
      <x:c r="C4" s="11" t="str">
        <x:v>Median income</x:v>
      </x:c>
      <x:c r="D4" s="11" t="str">
        <x:v>Median complaints per 100,000</x:v>
      </x:c>
      <x:c r="E4" s="11" t="str">
        <x:v>Median reported loss per 100,000</x:v>
      </x:c>
      <x:c r="F4" s="11" t="str">
        <x:v>Median average loss per complaint</x:v>
      </x:c>
    </x:row>
    <x:row r="5">
      <x:c r="A5" t="n">
        <x:v>1</x:v>
      </x:c>
      <x:c r="B5" t="n">
        <x:v>10</x:v>
      </x:c>
      <x:c r="C5" s="13" t="n">
        <x:v>65337</x:v>
      </x:c>
      <x:c r="D5" s="33" t="n">
        <x:v>214.50045726688086</x:v>
      </x:c>
      <x:c r="E5" s="13" t="n">
        <x:v>3256002.6148855365</x:v>
      </x:c>
      <x:c r="F5" s="13" t="n">
        <x:v>15130.346423198562</x:v>
      </x:c>
    </x:row>
    <x:row r="6">
      <x:c r="A6" t="n">
        <x:v>2</x:v>
      </x:c>
      <x:c r="B6" t="n">
        <x:v>10</x:v>
      </x:c>
      <x:c r="C6" s="13" t="n">
        <x:v>74649</x:v>
      </x:c>
      <x:c r="D6" s="33" t="n">
        <x:v>230.1782903252484</x:v>
      </x:c>
      <x:c r="E6" s="13" t="n">
        <x:v>3808246.477380668</x:v>
      </x:c>
      <x:c r="F6" s="13" t="n">
        <x:v>17371.980426941078</x:v>
      </x:c>
    </x:row>
    <x:row r="7">
      <x:c r="A7" t="n">
        <x:v>3</x:v>
      </x:c>
      <x:c r="B7" t="n">
        <x:v>10</x:v>
      </x:c>
      <x:c r="C7" s="13" t="n">
        <x:v>77803</x:v>
      </x:c>
      <x:c r="D7" s="33" t="n">
        <x:v>253.70276392368083</x:v>
      </x:c>
      <x:c r="E7" s="13" t="n">
        <x:v>4733322.670059983</x:v>
      </x:c>
      <x:c r="F7" s="13" t="n">
        <x:v>20137.84126373887</x:v>
      </x:c>
    </x:row>
    <x:row r="8">
      <x:c r="A8" t="n">
        <x:v>4</x:v>
      </x:c>
      <x:c r="B8" t="n">
        <x:v>10</x:v>
      </x:c>
      <x:c r="C8" s="13" t="n">
        <x:v>85520</x:v>
      </x:c>
      <x:c r="D8" s="33" t="n">
        <x:v>272.1673931247729</x:v>
      </x:c>
      <x:c r="E8" s="13" t="n">
        <x:v>5391664.905400155</x:v>
      </x:c>
      <x:c r="F8" s="13" t="n">
        <x:v>18558.125519029356</x:v>
      </x:c>
    </x:row>
    <x:row r="9">
      <x:c r="A9" t="n">
        <x:v>5</x:v>
      </x:c>
      <x:c r="B9" t="n">
        <x:v>10</x:v>
      </x:c>
      <x:c r="C9" s="13" t="n">
        <x:v>99965.5</x:v>
      </x:c>
      <x:c r="D9" s="33" t="n">
        <x:v>302.4222221390495</x:v>
      </x:c>
      <x:c r="E9" s="13" t="n">
        <x:v>5928036.841872141</x:v>
      </x:c>
      <x:c r="F9" s="13" t="n">
        <x:v>19908.841312748587</x:v>
      </x:c>
    </x:row>
    <x:row r="12" ht="54" customHeight="1">
      <x:c r="A12" s="18" t="str">
        <x:v>Interpretation guardrail: the monotonic pattern in group medians does not identify a mechanism. Reporting behavior, exposure, transaction size, urbanization, enforcement awareness, population structure, and other unmeasured factors may differ across states.</x:v>
      </x:c>
      <x:c r="B12" s="18"/>
      <x:c r="C12" s="18"/>
      <x:c r="D12" s="18"/>
      <x:c r="E12" s="18"/>
      <x:c r="F12" s="18"/>
    </x:row>
  </x:sheetData>
  <x:mergeCells>
    <x:mergeCell ref="A1:F1"/>
    <x:mergeCell ref="A2:F2"/>
    <x:mergeCell ref="A12:F12"/>
  </x:mergeCells>
  <x:pageMargins left="0.7" right="0.7" top="0.75" bottom="0.75" header="0.3" footer="0.3"/>
</x:worksheet>
</file>

<file path=xl/worksheets/sheet8.xml><?xml version="1.0" encoding="utf-8"?>
<x:worksheet xmlns:x="http://schemas.openxmlformats.org/spreadsheetml/2006/main">
  <x:sheetFormatPr defaultRowHeight="15"/>
  <x:cols>
    <x:col min="1" max="1" width="3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58" hidden="0" customWidth="1"/>
  </x:cols>
  <x:sheetData>
    <x:row r="1" ht="32" customHeight="1">
      <x:c r="A1" s="3" t="str">
        <x:v>Statistical validation</x:v>
      </x:c>
      <x:c r="B1" s="3"/>
      <x:c r="C1" s="3"/>
      <x:c r="D1" s="3"/>
      <x:c r="E1" s="3"/>
      <x:c r="F1" s="3"/>
      <x:c r="G1" s="3"/>
      <x:c r="H1" s="3"/>
    </x:row>
    <x:row r="2" ht="28" customHeight="1">
      <x:c r="A2" s="7" t="str">
        <x:v>Four descriptive 50-state income associations. D.C. is excluded. Bootstrap intervals use 10,000 deterministic paired resamples; leave-one-out ranges show sensitivity to each state.</x:v>
      </x:c>
      <x:c r="B2" s="7"/>
      <x:c r="C2" s="7"/>
      <x:c r="D2" s="7"/>
      <x:c r="E2" s="7"/>
      <x:c r="F2" s="7"/>
      <x:c r="G2" s="7"/>
      <x:c r="H2" s="7"/>
    </x:row>
    <x:row r="4">
      <x:c r="A4" s="11" t="str">
        <x:v>Outcome</x:v>
      </x:c>
      <x:c r="B4" s="11" t="str">
        <x:v>Pearson r</x:v>
      </x:c>
      <x:c r="C4" s="11" t="str">
        <x:v>Spearman rho</x:v>
      </x:c>
      <x:c r="D4" s="11" t="str">
        <x:v>Bootstrap 95% low</x:v>
      </x:c>
      <x:c r="E4" s="11" t="str">
        <x:v>Bootstrap 95% high</x:v>
      </x:c>
      <x:c r="F4" s="11" t="str">
        <x:v>LOO Pearson low</x:v>
      </x:c>
      <x:c r="G4" s="11" t="str">
        <x:v>LOO Pearson high</x:v>
      </x:c>
      <x:c r="H4" s="11" t="str">
        <x:v>Interpretation</x:v>
      </x:c>
    </x:row>
    <x:row r="5" ht="54" customHeight="1">
      <x:c r="A5" s="24" t="str">
        <x:v>Complaints per 100,000</x:v>
      </x:c>
      <x:c r="B5" s="30" t="n">
        <x:v>0.4795106830309045</x:v>
      </x:c>
      <x:c r="C5" s="30" t="n">
        <x:v>0.5207683073229292</x:v>
      </x:c>
      <x:c r="D5" s="30" t="n">
        <x:v>0.26632477507063645</x:v>
      </x:c>
      <x:c r="E5" s="30" t="n">
        <x:v>0.7086099563699698</x:v>
      </x:c>
      <x:c r="F5" s="30" t="n">
        <x:v>0.4488730103477896</x:v>
      </x:c>
      <x:c r="G5" s="30" t="n">
        <x:v>0.5322345893624483</x:v>
      </x:c>
      <x:c r="H5" s="24" t="str">
        <x:v>Descriptive state-level association only; not causal or individual-level evidence.</x:v>
      </x:c>
    </x:row>
    <x:row r="6" ht="54" customHeight="1">
      <x:c r="A6" s="24" t="str">
        <x:v>Reported loss per 100,000</x:v>
      </x:c>
      <x:c r="B6" s="30" t="n">
        <x:v>0.6336466233358471</x:v>
      </x:c>
      <x:c r="C6" s="30" t="n">
        <x:v>0.7446338535414165</x:v>
      </x:c>
      <x:c r="D6" s="30" t="n">
        <x:v>0.576507646436472</x:v>
      </x:c>
      <x:c r="E6" s="30" t="n">
        <x:v>0.8494430599634226</x:v>
      </x:c>
      <x:c r="F6" s="30" t="n">
        <x:v>0.6091698613160769</x:v>
      </x:c>
      <x:c r="G6" s="30" t="n">
        <x:v>0.6878314506184824</x:v>
      </x:c>
      <x:c r="H6" s="24" t="str">
        <x:v>Descriptive state-level association only; not causal or individual-level evidence.</x:v>
      </x:c>
    </x:row>
    <x:row r="7" ht="54" customHeight="1">
      <x:c r="A7" s="24" t="str">
        <x:v>Average reported loss per complaint</x:v>
      </x:c>
      <x:c r="B7" s="30" t="n">
        <x:v>0.45958753442407957</x:v>
      </x:c>
      <x:c r="C7" s="30" t="n">
        <x:v>0.4871548619447779</x:v>
      </x:c>
      <x:c r="D7" s="30" t="n">
        <x:v>0.21589959045461007</x:v>
      </x:c>
      <x:c r="E7" s="30" t="n">
        <x:v>0.7067210624780553</x:v>
      </x:c>
      <x:c r="F7" s="30" t="n">
        <x:v>0.39967216160718877</x:v>
      </x:c>
      <x:c r="G7" s="30" t="n">
        <x:v>0.5127171125459029</x:v>
      </x:c>
      <x:c r="H7" s="24" t="str">
        <x:v>Descriptive state-level association only; not causal or individual-level evidence.</x:v>
      </x:c>
    </x:row>
    <x:row r="8" ht="54" customHeight="1">
      <x:c r="A8" s="24" t="str">
        <x:v>Crypto-descriptor loss per 100,000</x:v>
      </x:c>
      <x:c r="B8" s="30" t="n">
        <x:v>0.4106767752873592</x:v>
      </x:c>
      <x:c r="C8" s="30" t="n">
        <x:v>0.6994957983193277</x:v>
      </x:c>
      <x:c r="D8" s="30" t="n">
        <x:v>0.5062478503772793</x:v>
      </x:c>
      <x:c r="E8" s="30" t="n">
        <x:v>0.83841629669331</x:v>
      </x:c>
      <x:c r="F8" s="30" t="n">
        <x:v>0.3788747710067037</x:v>
      </x:c>
      <x:c r="G8" s="30" t="n">
        <x:v>0.6012863399611792</x:v>
      </x:c>
      <x:c r="H8" s="24" t="str">
        <x:v>Descriptive state-level association only; not causal or individual-level evidence.</x:v>
      </x:c>
    </x:row>
    <x:row r="11" ht="54" customHeight="1">
      <x:c r="A11" s="18" t="str">
        <x:v>The crypto-descriptor association is included for reproducibility but needs special care: the FBI's Oregon descriptor loss exceeds its overall Oregon loss. Do not convert descriptor values into a share of state loss.</x:v>
      </x:c>
      <x:c r="B11" s="18"/>
      <x:c r="C11" s="18"/>
      <x:c r="D11" s="18"/>
      <x:c r="E11" s="18"/>
      <x:c r="F11" s="18"/>
      <x:c r="G11" s="18"/>
      <x:c r="H11" s="18"/>
    </x:row>
  </x:sheetData>
  <x:mergeCells>
    <x:mergeCell ref="A1:H1"/>
    <x:mergeCell ref="A2:H2"/>
    <x:mergeCell ref="A11:H11"/>
  </x:mergeCells>
  <x:pageMargins left="0.7" right="0.7" top="0.75" bottom="0.75" header="0.3" footer="0.3"/>
</x:worksheet>
</file>

<file path=xl/worksheets/sheet9.xml><?xml version="1.0" encoding="utf-8"?>
<x:worksheet xmlns:x="http://schemas.openxmlformats.org/spreadsheetml/2006/main">
  <x:sheetFormatPr defaultRowHeight="15"/>
  <x:cols>
    <x:col min="1" max="1" width="12" hidden="0" customWidth="1"/>
    <x:col min="2" max="2" width="24" hidden="0" customWidth="1"/>
    <x:col min="3" max="3" width="24" hidden="0" customWidth="1"/>
    <x:col min="4" max="4" width="4" hidden="0" customWidth="1"/>
    <x:col min="5" max="5" width="16" hidden="0" customWidth="1"/>
    <x:col min="6" max="6" width="20" hidden="0" customWidth="1"/>
    <x:col min="7" max="7" width="20" hidden="0" customWidth="1"/>
    <x:col min="8" max="8" width="4" hidden="0" customWidth="1"/>
    <x:col min="9" max="9" width="15" hidden="0" customWidth="1"/>
    <x:col min="10" max="10" width="15" hidden="0" customWidth="1"/>
    <x:col min="11" max="11" width="15" hidden="0" customWidth="1"/>
    <x:col min="12" max="12" width="15" hidden="0" customWidth="1"/>
    <x:col min="13" max="13" width="15" hidden="0" customWidth="1"/>
    <x:col min="14" max="14" width="15" hidden="0" customWidth="1"/>
  </x:cols>
  <x:sheetData>
    <x:row r="1" ht="32" customHeight="1">
      <x:c r="A1" s="3" t="str">
        <x:v>Newsroom charts</x:v>
      </x:c>
      <x:c r="B1" s="3"/>
      <x:c r="C1" s="3"/>
      <x:c r="D1" s="3"/>
      <x:c r="E1" s="3"/>
      <x:c r="F1" s="3"/>
      <x:c r="G1" s="3"/>
      <x:c r="H1" s="3"/>
      <x:c r="I1" s="3"/>
      <x:c r="J1" s="3"/>
      <x:c r="K1" s="3"/>
      <x:c r="L1" s="3"/>
      <x:c r="M1" s="3"/>
      <x:c r="N1" s="3"/>
    </x:row>
    <x:row r="2" ht="28" customHeight="1">
      <x:c r="A2" s="7" t="str">
        <x:v>Native workbook charts for quick exploration. Publication-ready SVG and PNG files are included in the separate journalist chart pack.</x:v>
      </x:c>
      <x:c r="B2" s="7"/>
      <x:c r="C2" s="7"/>
      <x:c r="D2" s="7"/>
      <x:c r="E2" s="7"/>
      <x:c r="F2" s="7"/>
      <x:c r="G2" s="7"/>
      <x:c r="H2" s="7"/>
      <x:c r="I2" s="7"/>
      <x:c r="J2" s="7"/>
      <x:c r="K2" s="7"/>
      <x:c r="L2" s="7"/>
      <x:c r="M2" s="7"/>
      <x:c r="N2" s="7"/>
    </x:row>
    <x:row r="4">
      <x:c r="A4" s="11" t="str">
        <x:v>State</x:v>
      </x:c>
      <x:c r="B4" s="11" t="str">
        <x:v>Reported loss per 100,000</x:v>
      </x:c>
      <x:c r="C4" s="11" t="str">
        <x:v>Complaints per 100,000</x:v>
      </x:c>
      <x:c r="E4" s="11" t="str">
        <x:v>Age group</x:v>
      </x:c>
      <x:c r="F4" s="11" t="str">
        <x:v>Reported loss</x:v>
      </x:c>
      <x:c r="G4" s="11" t="str">
        <x:v>Complaint reports</x:v>
      </x:c>
    </x:row>
    <x:row r="5">
      <x:c r="A5" t="str">
        <x:v>CA</x:v>
      </x:c>
      <x:c r="B5" s="13" t="n">
        <x:v>9337282.309230503</x:v>
      </x:c>
      <x:c r="C5" s="33" t="n">
        <x:v>295.8025307335282</x:v>
      </x:c>
      <x:c r="E5" t="str">
        <x:v>Under 20</x:v>
      </x:c>
      <x:c r="F5" s="13" t="n">
        <x:v>67100000</x:v>
      </x:c>
      <x:c r="G5" s="12" t="n">
        <x:v>31254</x:v>
      </x:c>
    </x:row>
    <x:row r="6">
      <x:c r="A6" t="str">
        <x:v>NV</x:v>
      </x:c>
      <x:c r="B6" s="13" t="n">
        <x:v>9208346.596843326</x:v>
      </x:c>
      <x:c r="C6" s="33" t="n">
        <x:v>407.2283488940914</x:v>
      </x:c>
      <x:c r="E6" t="str">
        <x:v>20-29</x:v>
      </x:c>
      <x:c r="F6" s="13" t="n">
        <x:v>563100000</x:v>
      </x:c>
      <x:c r="G6" s="12" t="n">
        <x:v>112069</x:v>
      </x:c>
    </x:row>
    <x:row r="7">
      <x:c r="A7" t="str">
        <x:v>AZ</x:v>
      </x:c>
      <x:c r="B7" s="13" t="n">
        <x:v>8272765.811041134</x:v>
      </x:c>
      <x:c r="C7" s="33" t="n">
        <x:v>378.6554191089032</x:v>
      </x:c>
      <x:c r="E7" t="str">
        <x:v>30-39</x:v>
      </x:c>
      <x:c r="F7" s="13" t="n">
        <x:v>1700000000</x:v>
      </x:c>
      <x:c r="G7" s="12" t="n">
        <x:v>153293</x:v>
      </x:c>
    </x:row>
    <x:row r="8">
      <x:c r="A8" t="str">
        <x:v>HI</x:v>
      </x:c>
      <x:c r="B8" s="13" t="n">
        <x:v>7429221.744531762</x:v>
      </x:c>
      <x:c r="C8" s="33" t="n">
        <x:v>232.2692313060957</x:v>
      </x:c>
      <x:c r="E8" t="str">
        <x:v>40-49</x:v>
      </x:c>
      <x:c r="F8" s="13" t="n">
        <x:v>2957000000</x:v>
      </x:c>
      <x:c r="G8" s="12" t="n">
        <x:v>167066</x:v>
      </x:c>
    </x:row>
    <x:row r="9">
      <x:c r="A9" t="str">
        <x:v>NJ</x:v>
      </x:c>
      <x:c r="B9" s="13" t="n">
        <x:v>6916600.652582707</x:v>
      </x:c>
      <x:c r="C9" s="33" t="n">
        <x:v>216.24984355714653</x:v>
      </x:c>
      <x:c r="E9" t="str">
        <x:v>50-59</x:v>
      </x:c>
      <x:c r="F9" s="13" t="n">
        <x:v>3700000000</x:v>
      </x:c>
      <x:c r="G9" s="12" t="n">
        <x:v>124820</x:v>
      </x:c>
    </x:row>
    <x:row r="10">
      <x:c r="A10" t="str">
        <x:v>FL</x:v>
      </x:c>
      <x:c r="B10" s="13" t="n">
        <x:v>6802929.65571726</x:v>
      </x:c>
      <x:c r="C10" s="33" t="n">
        <x:v>306.2032813357884</x:v>
      </x:c>
      <x:c r="E10" t="str">
        <x:v>60+</x:v>
      </x:c>
      <x:c r="F10" s="13" t="n">
        <x:v>7748000000</x:v>
      </x:c>
      <x:c r="G10" s="12" t="n">
        <x:v>201266</x:v>
      </x:c>
    </x:row>
    <x:row r="11">
      <x:c r="A11" t="str">
        <x:v>RI</x:v>
      </x:c>
      <x:c r="B11" s="13" t="n">
        <x:v>6456624.774230365</x:v>
      </x:c>
      <x:c r="C11" s="33" t="n">
        <x:v>242.256538907746</x:v>
      </x:c>
    </x:row>
    <x:row r="12">
      <x:c r="A12" t="str">
        <x:v>MD</x:v>
      </x:c>
      <x:c r="B12" s="13" t="n">
        <x:v>6228590.706947277</x:v>
      </x:c>
      <x:c r="C12" s="33" t="n">
        <x:v>310.1184978262178</x:v>
      </x:c>
    </x:row>
    <x:row r="13">
      <x:c r="A13" t="str">
        <x:v>NY</x:v>
      </x:c>
      <x:c r="B13" s="13" t="n">
        <x:v>6130795.412976635</x:v>
      </x:c>
      <x:c r="C13" s="33" t="n">
        <x:v>226.2475448604312</x:v>
      </x:c>
    </x:row>
    <x:row r="14">
      <x:c r="A14" t="str">
        <x:v>CT</x:v>
      </x:c>
      <x:c r="B14" s="13" t="n">
        <x:v>5950940.762847513</x:v>
      </x:c>
      <x:c r="C14" s="33" t="n">
        <x:v>263.35937466110846</x:v>
      </x:c>
    </x:row>
  </x:sheetData>
  <x:mergeCells>
    <x:mergeCell ref="A1:N1"/>
    <x:mergeCell ref="A2:N2"/>
  </x:mergeCells>
  <x:pageMargins left="0.7" right="0.7" top="0.75" bottom="0.75" header="0.3" footer="0.3"/>
  <x:drawing xmlns:r="http://schemas.openxmlformats.org/officeDocument/2006/relationships" r:id="R97fb5c4f28484533"/>
</x:worksheet>
</file>